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7115" windowHeight="12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5" i="1" l="1"/>
  <c r="N36" i="1"/>
  <c r="O31" i="1"/>
  <c r="J36" i="1"/>
  <c r="O27" i="1"/>
  <c r="F36" i="1"/>
  <c r="K39" i="1"/>
  <c r="R32" i="1"/>
  <c r="K31" i="1"/>
  <c r="J32" i="1"/>
  <c r="K27" i="1"/>
  <c r="F32" i="1"/>
  <c r="G39" i="1"/>
  <c r="R28" i="1"/>
  <c r="G35" i="1"/>
  <c r="N28" i="1"/>
  <c r="G27" i="1"/>
  <c r="F28" i="1"/>
  <c r="C39" i="1"/>
  <c r="C35" i="1"/>
  <c r="C31" i="1"/>
  <c r="R24" i="1"/>
  <c r="N24" i="1"/>
  <c r="J24" i="1"/>
  <c r="R43" i="1" l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L39" i="1" l="1"/>
  <c r="K38" i="1"/>
  <c r="N37" i="1"/>
  <c r="M36" i="1"/>
  <c r="H39" i="1"/>
  <c r="G38" i="1"/>
  <c r="J37" i="1"/>
  <c r="I36" i="1"/>
  <c r="D39" i="1"/>
  <c r="C38" i="1"/>
  <c r="F37" i="1"/>
  <c r="E36" i="1"/>
  <c r="P35" i="1"/>
  <c r="O34" i="1"/>
  <c r="R33" i="1"/>
  <c r="Q32" i="1"/>
  <c r="H35" i="1"/>
  <c r="G34" i="1"/>
  <c r="J33" i="1"/>
  <c r="I32" i="1"/>
  <c r="D35" i="1"/>
  <c r="C34" i="1"/>
  <c r="F33" i="1"/>
  <c r="E32" i="1"/>
  <c r="P31" i="1"/>
  <c r="O30" i="1"/>
  <c r="R29" i="1"/>
  <c r="Q28" i="1"/>
  <c r="L31" i="1"/>
  <c r="K30" i="1"/>
  <c r="N29" i="1"/>
  <c r="M28" i="1"/>
  <c r="P27" i="1"/>
  <c r="O26" i="1"/>
  <c r="R25" i="1"/>
  <c r="Q24" i="1"/>
  <c r="L27" i="1"/>
  <c r="K26" i="1"/>
  <c r="N25" i="1"/>
  <c r="M24" i="1"/>
  <c r="D31" i="1"/>
  <c r="C30" i="1"/>
  <c r="F29" i="1"/>
  <c r="E28" i="1"/>
  <c r="H27" i="1"/>
  <c r="G26" i="1"/>
  <c r="J25" i="1"/>
  <c r="I24" i="1"/>
  <c r="R38" i="1" l="1"/>
  <c r="R37" i="1"/>
  <c r="R36" i="1"/>
  <c r="R35" i="1"/>
  <c r="R34" i="1"/>
  <c r="R31" i="1"/>
  <c r="R30" i="1"/>
  <c r="R27" i="1"/>
  <c r="R26" i="1"/>
  <c r="Q39" i="1"/>
  <c r="AM43" i="1" s="1"/>
  <c r="Q37" i="1"/>
  <c r="Q36" i="1"/>
  <c r="Q35" i="1"/>
  <c r="Q34" i="1"/>
  <c r="Q33" i="1"/>
  <c r="Q31" i="1"/>
  <c r="Q30" i="1"/>
  <c r="Q29" i="1"/>
  <c r="Q27" i="1"/>
  <c r="Q26" i="1"/>
  <c r="Q25" i="1"/>
  <c r="P39" i="1"/>
  <c r="P38" i="1"/>
  <c r="P36" i="1"/>
  <c r="P34" i="1"/>
  <c r="P33" i="1"/>
  <c r="P32" i="1"/>
  <c r="P30" i="1"/>
  <c r="P29" i="1"/>
  <c r="P28" i="1"/>
  <c r="P26" i="1"/>
  <c r="P25" i="1"/>
  <c r="P24" i="1"/>
  <c r="O39" i="1"/>
  <c r="O38" i="1"/>
  <c r="O37" i="1"/>
  <c r="O33" i="1"/>
  <c r="O32" i="1"/>
  <c r="O29" i="1"/>
  <c r="O28" i="1"/>
  <c r="O25" i="1"/>
  <c r="O24" i="1"/>
  <c r="N39" i="1"/>
  <c r="N38" i="1"/>
  <c r="N34" i="1"/>
  <c r="N33" i="1"/>
  <c r="N32" i="1"/>
  <c r="N31" i="1"/>
  <c r="N30" i="1"/>
  <c r="N27" i="1"/>
  <c r="N26" i="1"/>
  <c r="K36" i="1"/>
  <c r="M39" i="1"/>
  <c r="M38" i="1"/>
  <c r="M37" i="1"/>
  <c r="M35" i="1"/>
  <c r="M33" i="1"/>
  <c r="M32" i="1"/>
  <c r="M31" i="1"/>
  <c r="M30" i="1"/>
  <c r="M29" i="1"/>
  <c r="M27" i="1"/>
  <c r="M26" i="1"/>
  <c r="M25" i="1"/>
  <c r="L38" i="1"/>
  <c r="L37" i="1"/>
  <c r="L36" i="1"/>
  <c r="L35" i="1"/>
  <c r="L34" i="1"/>
  <c r="L32" i="1"/>
  <c r="L30" i="1"/>
  <c r="L29" i="1"/>
  <c r="L28" i="1"/>
  <c r="L26" i="1"/>
  <c r="L25" i="1"/>
  <c r="L24" i="1"/>
  <c r="K37" i="1"/>
  <c r="K35" i="1"/>
  <c r="K34" i="1"/>
  <c r="K33" i="1"/>
  <c r="K29" i="1"/>
  <c r="K28" i="1"/>
  <c r="K25" i="1"/>
  <c r="K24" i="1"/>
  <c r="J39" i="1"/>
  <c r="J38" i="1"/>
  <c r="J35" i="1"/>
  <c r="J34" i="1"/>
  <c r="J30" i="1"/>
  <c r="J29" i="1"/>
  <c r="J28" i="1"/>
  <c r="J27" i="1"/>
  <c r="J26" i="1"/>
  <c r="I39" i="1"/>
  <c r="I38" i="1"/>
  <c r="I37" i="1"/>
  <c r="I35" i="1"/>
  <c r="I34" i="1"/>
  <c r="I33" i="1"/>
  <c r="I31" i="1"/>
  <c r="I29" i="1"/>
  <c r="I28" i="1"/>
  <c r="I27" i="1"/>
  <c r="I26" i="1"/>
  <c r="I25" i="1"/>
  <c r="H38" i="1"/>
  <c r="H37" i="1"/>
  <c r="H36" i="1"/>
  <c r="H34" i="1"/>
  <c r="H33" i="1"/>
  <c r="H32" i="1"/>
  <c r="H31" i="1"/>
  <c r="H30" i="1"/>
  <c r="H28" i="1"/>
  <c r="H26" i="1"/>
  <c r="H25" i="1"/>
  <c r="H24" i="1"/>
  <c r="G37" i="1"/>
  <c r="G36" i="1"/>
  <c r="G33" i="1"/>
  <c r="G32" i="1"/>
  <c r="G31" i="1"/>
  <c r="G30" i="1"/>
  <c r="G29" i="1"/>
  <c r="G25" i="1"/>
  <c r="G24" i="1"/>
  <c r="F39" i="1"/>
  <c r="F38" i="1"/>
  <c r="F35" i="1"/>
  <c r="F34" i="1"/>
  <c r="F31" i="1"/>
  <c r="F30" i="1"/>
  <c r="F26" i="1"/>
  <c r="F25" i="1"/>
  <c r="F24" i="1"/>
  <c r="E39" i="1"/>
  <c r="E38" i="1"/>
  <c r="E37" i="1"/>
  <c r="E35" i="1"/>
  <c r="E34" i="1"/>
  <c r="E33" i="1"/>
  <c r="E31" i="1"/>
  <c r="E30" i="1"/>
  <c r="E29" i="1"/>
  <c r="E27" i="1"/>
  <c r="E25" i="1"/>
  <c r="E24" i="1"/>
  <c r="D38" i="1"/>
  <c r="D37" i="1"/>
  <c r="D36" i="1"/>
  <c r="D34" i="1"/>
  <c r="D33" i="1"/>
  <c r="D32" i="1"/>
  <c r="D30" i="1"/>
  <c r="D29" i="1"/>
  <c r="D28" i="1"/>
  <c r="D27" i="1"/>
  <c r="D26" i="1"/>
  <c r="C37" i="1"/>
  <c r="C36" i="1"/>
  <c r="C33" i="1"/>
  <c r="C32" i="1"/>
  <c r="C29" i="1"/>
  <c r="C28" i="1"/>
  <c r="C27" i="1"/>
  <c r="C26" i="1"/>
  <c r="C25" i="1"/>
  <c r="D24" i="1"/>
  <c r="X35" i="1" l="1"/>
  <c r="X31" i="1"/>
  <c r="X39" i="1"/>
  <c r="AA43" i="1"/>
  <c r="AJ43" i="1"/>
  <c r="AL43" i="1"/>
  <c r="X27" i="1"/>
  <c r="AE43" i="1"/>
  <c r="AI43" i="1"/>
  <c r="AB43" i="1"/>
  <c r="X30" i="1"/>
  <c r="AF43" i="1"/>
  <c r="X34" i="1"/>
  <c r="X38" i="1"/>
  <c r="AD43" i="1"/>
  <c r="AH43" i="1"/>
  <c r="X25" i="1"/>
  <c r="Y43" i="1"/>
  <c r="X26" i="1"/>
  <c r="Z43" i="1"/>
  <c r="X28" i="1"/>
  <c r="X32" i="1"/>
  <c r="X24" i="1"/>
  <c r="X29" i="1"/>
  <c r="AC43" i="1"/>
  <c r="X33" i="1"/>
  <c r="AG43" i="1"/>
  <c r="X37" i="1"/>
  <c r="AK43" i="1"/>
  <c r="X36" i="1"/>
  <c r="C44" i="1"/>
  <c r="E44" i="1"/>
  <c r="F44" i="1"/>
  <c r="G44" i="1"/>
  <c r="H44" i="1"/>
  <c r="J44" i="1"/>
  <c r="K44" i="1"/>
  <c r="M44" i="1"/>
  <c r="N44" i="1"/>
  <c r="O44" i="1"/>
  <c r="P44" i="1"/>
  <c r="R44" i="1"/>
  <c r="D44" i="1"/>
  <c r="I44" i="1"/>
  <c r="L44" i="1"/>
  <c r="Q44" i="1"/>
  <c r="R45" i="1"/>
  <c r="Q45" i="1"/>
  <c r="P45" i="1"/>
  <c r="O45" i="1"/>
  <c r="N45" i="1"/>
  <c r="M45" i="1"/>
  <c r="L45" i="1"/>
  <c r="K45" i="1"/>
  <c r="J45" i="1"/>
  <c r="J47" i="1" s="1"/>
  <c r="I45" i="1"/>
  <c r="H45" i="1"/>
  <c r="G45" i="1"/>
  <c r="F45" i="1"/>
  <c r="E45" i="1"/>
  <c r="E47" i="1" s="1"/>
  <c r="D45" i="1"/>
  <c r="AN43" i="1" l="1"/>
  <c r="X40" i="1"/>
  <c r="AL45" i="1"/>
  <c r="AM45" i="1"/>
  <c r="AH45" i="1"/>
  <c r="AK45" i="1"/>
  <c r="AJ45" i="1"/>
  <c r="AI45" i="1"/>
  <c r="AF45" i="1"/>
  <c r="AE45" i="1"/>
  <c r="AD45" i="1"/>
  <c r="AG45" i="1"/>
  <c r="Z45" i="1"/>
  <c r="AB45" i="1"/>
  <c r="AA45" i="1"/>
  <c r="AC45" i="1"/>
  <c r="Q47" i="1"/>
  <c r="G47" i="1"/>
  <c r="F47" i="1"/>
  <c r="F49" i="1" s="1"/>
  <c r="P47" i="1"/>
  <c r="P49" i="1" s="1"/>
  <c r="P51" i="1" s="1"/>
  <c r="P53" i="1" s="1"/>
  <c r="P55" i="1" s="1"/>
  <c r="P57" i="1" s="1"/>
  <c r="P59" i="1" s="1"/>
  <c r="P61" i="1" s="1"/>
  <c r="P63" i="1" s="1"/>
  <c r="P65" i="1" s="1"/>
  <c r="P67" i="1" s="1"/>
  <c r="P69" i="1" s="1"/>
  <c r="K47" i="1"/>
  <c r="R47" i="1"/>
  <c r="R49" i="1" s="1"/>
  <c r="R51" i="1" s="1"/>
  <c r="R53" i="1" s="1"/>
  <c r="R55" i="1" s="1"/>
  <c r="R57" i="1" s="1"/>
  <c r="R59" i="1" s="1"/>
  <c r="R61" i="1" s="1"/>
  <c r="R63" i="1" s="1"/>
  <c r="R65" i="1" s="1"/>
  <c r="R67" i="1" s="1"/>
  <c r="R69" i="1" s="1"/>
  <c r="R71" i="1" s="1"/>
  <c r="R73" i="1" s="1"/>
  <c r="O47" i="1"/>
  <c r="N47" i="1"/>
  <c r="N49" i="1" s="1"/>
  <c r="N51" i="1" s="1"/>
  <c r="N53" i="1" s="1"/>
  <c r="N55" i="1" s="1"/>
  <c r="N57" i="1" s="1"/>
  <c r="N59" i="1" s="1"/>
  <c r="N61" i="1" s="1"/>
  <c r="N63" i="1" s="1"/>
  <c r="N65" i="1" s="1"/>
  <c r="M47" i="1"/>
  <c r="M49" i="1" s="1"/>
  <c r="M51" i="1" s="1"/>
  <c r="M53" i="1" s="1"/>
  <c r="M55" i="1" s="1"/>
  <c r="M57" i="1" s="1"/>
  <c r="M59" i="1" s="1"/>
  <c r="M61" i="1" s="1"/>
  <c r="M63" i="1" s="1"/>
  <c r="L47" i="1"/>
  <c r="L49" i="1" s="1"/>
  <c r="L51" i="1" s="1"/>
  <c r="L53" i="1" s="1"/>
  <c r="L55" i="1" s="1"/>
  <c r="L57" i="1" s="1"/>
  <c r="L59" i="1" s="1"/>
  <c r="L61" i="1" s="1"/>
  <c r="I47" i="1"/>
  <c r="I49" i="1" s="1"/>
  <c r="I51" i="1" s="1"/>
  <c r="I53" i="1" s="1"/>
  <c r="I55" i="1" s="1"/>
  <c r="H47" i="1"/>
  <c r="H49" i="1" s="1"/>
  <c r="H51" i="1" s="1"/>
  <c r="H53" i="1" s="1"/>
  <c r="J49" i="1"/>
  <c r="J51" i="1" s="1"/>
  <c r="J53" i="1" s="1"/>
  <c r="J55" i="1" s="1"/>
  <c r="J57" i="1" s="1"/>
  <c r="Q49" i="1" l="1"/>
  <c r="AM47" i="1"/>
  <c r="AL47" i="1"/>
  <c r="O49" i="1"/>
  <c r="AJ47" i="1"/>
  <c r="AH47" i="1"/>
  <c r="AK47" i="1"/>
  <c r="AI47" i="1"/>
  <c r="K49" i="1"/>
  <c r="AD47" i="1"/>
  <c r="AF47" i="1"/>
  <c r="AE47" i="1"/>
  <c r="AG47" i="1"/>
  <c r="G49" i="1"/>
  <c r="AA47" i="1"/>
  <c r="AC47" i="1"/>
  <c r="AB47" i="1"/>
  <c r="C45" i="1"/>
  <c r="Y45" i="1" s="1"/>
  <c r="AN45" i="1" s="1"/>
  <c r="Q51" i="1" l="1"/>
  <c r="AM49" i="1"/>
  <c r="AL49" i="1"/>
  <c r="O51" i="1"/>
  <c r="AH49" i="1"/>
  <c r="AK49" i="1"/>
  <c r="AJ49" i="1"/>
  <c r="AI49" i="1"/>
  <c r="K51" i="1"/>
  <c r="AF49" i="1"/>
  <c r="AG49" i="1"/>
  <c r="AE49" i="1"/>
  <c r="AD49" i="1"/>
  <c r="G51" i="1"/>
  <c r="AC49" i="1"/>
  <c r="AB49" i="1"/>
  <c r="Q46" i="1"/>
  <c r="O46" i="1"/>
  <c r="M46" i="1"/>
  <c r="K46" i="1"/>
  <c r="I46" i="1"/>
  <c r="G46" i="1"/>
  <c r="E46" i="1"/>
  <c r="C46" i="1"/>
  <c r="P46" i="1"/>
  <c r="L46" i="1"/>
  <c r="H46" i="1"/>
  <c r="D46" i="1"/>
  <c r="D47" i="1" s="1"/>
  <c r="Z47" i="1" s="1"/>
  <c r="R46" i="1"/>
  <c r="N46" i="1"/>
  <c r="J46" i="1"/>
  <c r="F46" i="1"/>
  <c r="C47" i="1"/>
  <c r="Q53" i="1" l="1"/>
  <c r="AL51" i="1"/>
  <c r="AM51" i="1"/>
  <c r="AC51" i="1"/>
  <c r="O53" i="1"/>
  <c r="AJ51" i="1"/>
  <c r="AH51" i="1"/>
  <c r="AK51" i="1"/>
  <c r="AI51" i="1"/>
  <c r="K53" i="1"/>
  <c r="AD51" i="1"/>
  <c r="AG51" i="1"/>
  <c r="AF51" i="1"/>
  <c r="AE51" i="1"/>
  <c r="C49" i="1"/>
  <c r="C51" i="1" s="1"/>
  <c r="Y47" i="1"/>
  <c r="AN47" i="1" s="1"/>
  <c r="R48" i="1"/>
  <c r="P48" i="1"/>
  <c r="N48" i="1"/>
  <c r="L48" i="1"/>
  <c r="J48" i="1"/>
  <c r="H48" i="1"/>
  <c r="F48" i="1"/>
  <c r="D48" i="1"/>
  <c r="Q48" i="1"/>
  <c r="O48" i="1"/>
  <c r="M48" i="1"/>
  <c r="K48" i="1"/>
  <c r="I48" i="1"/>
  <c r="G48" i="1"/>
  <c r="E48" i="1"/>
  <c r="E49" i="1" s="1"/>
  <c r="AA49" i="1" s="1"/>
  <c r="C48" i="1"/>
  <c r="D49" i="1"/>
  <c r="Q55" i="1" l="1"/>
  <c r="AL53" i="1"/>
  <c r="AM53" i="1"/>
  <c r="O55" i="1"/>
  <c r="AH53" i="1"/>
  <c r="AJ53" i="1"/>
  <c r="AI53" i="1"/>
  <c r="AK53" i="1"/>
  <c r="K55" i="1"/>
  <c r="AF53" i="1"/>
  <c r="AG53" i="1"/>
  <c r="AE53" i="1"/>
  <c r="AD53" i="1"/>
  <c r="Z49" i="1"/>
  <c r="Y49" i="1"/>
  <c r="R50" i="1"/>
  <c r="P50" i="1"/>
  <c r="N50" i="1"/>
  <c r="L50" i="1"/>
  <c r="J50" i="1"/>
  <c r="H50" i="1"/>
  <c r="F50" i="1"/>
  <c r="F51" i="1" s="1"/>
  <c r="AB51" i="1" s="1"/>
  <c r="D50" i="1"/>
  <c r="Q50" i="1"/>
  <c r="O50" i="1"/>
  <c r="M50" i="1"/>
  <c r="K50" i="1"/>
  <c r="I50" i="1"/>
  <c r="G50" i="1"/>
  <c r="E50" i="1"/>
  <c r="C50" i="1"/>
  <c r="D51" i="1"/>
  <c r="E51" i="1"/>
  <c r="C53" i="1"/>
  <c r="Q57" i="1" l="1"/>
  <c r="AM55" i="1"/>
  <c r="AL55" i="1"/>
  <c r="O57" i="1"/>
  <c r="AJ55" i="1"/>
  <c r="AI55" i="1"/>
  <c r="AH55" i="1"/>
  <c r="AK55" i="1"/>
  <c r="K57" i="1"/>
  <c r="AE55" i="1"/>
  <c r="AG55" i="1"/>
  <c r="AF55" i="1"/>
  <c r="D53" i="1"/>
  <c r="Z51" i="1"/>
  <c r="AN49" i="1"/>
  <c r="E53" i="1"/>
  <c r="AA51" i="1"/>
  <c r="Y51" i="1"/>
  <c r="R52" i="1"/>
  <c r="P52" i="1"/>
  <c r="N52" i="1"/>
  <c r="L52" i="1"/>
  <c r="J52" i="1"/>
  <c r="H52" i="1"/>
  <c r="F52" i="1"/>
  <c r="D52" i="1"/>
  <c r="Q52" i="1"/>
  <c r="O52" i="1"/>
  <c r="M52" i="1"/>
  <c r="K52" i="1"/>
  <c r="I52" i="1"/>
  <c r="G52" i="1"/>
  <c r="E52" i="1"/>
  <c r="C52" i="1"/>
  <c r="F53" i="1"/>
  <c r="C55" i="1"/>
  <c r="D55" i="1"/>
  <c r="Q59" i="1" l="1"/>
  <c r="AM57" i="1"/>
  <c r="AL57" i="1"/>
  <c r="O59" i="1"/>
  <c r="AH57" i="1"/>
  <c r="AK57" i="1"/>
  <c r="AJ57" i="1"/>
  <c r="AI57" i="1"/>
  <c r="K59" i="1"/>
  <c r="AG57" i="1"/>
  <c r="AF57" i="1"/>
  <c r="AN51" i="1"/>
  <c r="E55" i="1"/>
  <c r="F55" i="1"/>
  <c r="G53" i="1"/>
  <c r="AA53" i="1" s="1"/>
  <c r="C57" i="1"/>
  <c r="D57" i="1"/>
  <c r="AG59" i="1" l="1"/>
  <c r="Q61" i="1"/>
  <c r="AL59" i="1"/>
  <c r="AM59" i="1"/>
  <c r="O61" i="1"/>
  <c r="AJ59" i="1"/>
  <c r="AI59" i="1"/>
  <c r="AH59" i="1"/>
  <c r="AK59" i="1"/>
  <c r="Y53" i="1"/>
  <c r="AB53" i="1"/>
  <c r="I54" i="1"/>
  <c r="AC53" i="1"/>
  <c r="E57" i="1"/>
  <c r="Z53" i="1"/>
  <c r="R54" i="1"/>
  <c r="F54" i="1"/>
  <c r="J54" i="1"/>
  <c r="P54" i="1"/>
  <c r="L54" i="1"/>
  <c r="O54" i="1"/>
  <c r="H54" i="1"/>
  <c r="D54" i="1"/>
  <c r="M54" i="1"/>
  <c r="G54" i="1"/>
  <c r="C54" i="1"/>
  <c r="N54" i="1"/>
  <c r="K54" i="1"/>
  <c r="Q54" i="1"/>
  <c r="E54" i="1"/>
  <c r="F57" i="1"/>
  <c r="G55" i="1"/>
  <c r="C59" i="1"/>
  <c r="D59" i="1"/>
  <c r="Q63" i="1" l="1"/>
  <c r="AL61" i="1"/>
  <c r="AM61" i="1"/>
  <c r="O63" i="1"/>
  <c r="AH61" i="1"/>
  <c r="AK61" i="1"/>
  <c r="AJ61" i="1"/>
  <c r="AI61" i="1"/>
  <c r="E59" i="1"/>
  <c r="AN53" i="1"/>
  <c r="F59" i="1"/>
  <c r="G57" i="1"/>
  <c r="H55" i="1"/>
  <c r="C61" i="1"/>
  <c r="D61" i="1"/>
  <c r="Q65" i="1" l="1"/>
  <c r="AL63" i="1"/>
  <c r="AM63" i="1"/>
  <c r="O65" i="1"/>
  <c r="AK63" i="1"/>
  <c r="AJ63" i="1"/>
  <c r="AI63" i="1"/>
  <c r="R56" i="1"/>
  <c r="AD55" i="1"/>
  <c r="AB55" i="1"/>
  <c r="Y55" i="1"/>
  <c r="AA55" i="1"/>
  <c r="E61" i="1"/>
  <c r="AC55" i="1"/>
  <c r="Z55" i="1"/>
  <c r="O56" i="1"/>
  <c r="Q56" i="1"/>
  <c r="J56" i="1"/>
  <c r="K56" i="1"/>
  <c r="P56" i="1"/>
  <c r="E56" i="1"/>
  <c r="D56" i="1"/>
  <c r="I56" i="1"/>
  <c r="I57" i="1" s="1"/>
  <c r="AE57" i="1" s="1"/>
  <c r="F56" i="1"/>
  <c r="M56" i="1"/>
  <c r="H56" i="1"/>
  <c r="C56" i="1"/>
  <c r="L56" i="1"/>
  <c r="G56" i="1"/>
  <c r="N56" i="1"/>
  <c r="F61" i="1"/>
  <c r="H57" i="1"/>
  <c r="G59" i="1"/>
  <c r="C63" i="1"/>
  <c r="D63" i="1"/>
  <c r="Q67" i="1" l="1"/>
  <c r="AL65" i="1"/>
  <c r="AM65" i="1"/>
  <c r="O67" i="1"/>
  <c r="AK65" i="1"/>
  <c r="AJ65" i="1"/>
  <c r="AB57" i="1"/>
  <c r="E63" i="1"/>
  <c r="AN55" i="1"/>
  <c r="Z57" i="1"/>
  <c r="AD57" i="1"/>
  <c r="AA57" i="1"/>
  <c r="Y57" i="1"/>
  <c r="AC57" i="1"/>
  <c r="P58" i="1"/>
  <c r="I58" i="1"/>
  <c r="F58" i="1"/>
  <c r="G58" i="1"/>
  <c r="N58" i="1"/>
  <c r="C58" i="1"/>
  <c r="L58" i="1"/>
  <c r="Q58" i="1"/>
  <c r="O58" i="1"/>
  <c r="J58" i="1"/>
  <c r="J59" i="1" s="1"/>
  <c r="AF59" i="1" s="1"/>
  <c r="R58" i="1"/>
  <c r="M58" i="1"/>
  <c r="K58" i="1"/>
  <c r="H58" i="1"/>
  <c r="E58" i="1"/>
  <c r="D58" i="1"/>
  <c r="F63" i="1"/>
  <c r="I59" i="1"/>
  <c r="H59" i="1"/>
  <c r="G61" i="1"/>
  <c r="C65" i="1"/>
  <c r="D65" i="1"/>
  <c r="AK67" i="1" l="1"/>
  <c r="Q69" i="1"/>
  <c r="AL67" i="1"/>
  <c r="AM67" i="1"/>
  <c r="Z59" i="1"/>
  <c r="I61" i="1"/>
  <c r="AE59" i="1"/>
  <c r="E65" i="1"/>
  <c r="AN57" i="1"/>
  <c r="Y59" i="1"/>
  <c r="AC59" i="1"/>
  <c r="AD59" i="1"/>
  <c r="AA59" i="1"/>
  <c r="AB59" i="1"/>
  <c r="P60" i="1"/>
  <c r="Q60" i="1"/>
  <c r="O60" i="1"/>
  <c r="J60" i="1"/>
  <c r="M60" i="1"/>
  <c r="K60" i="1"/>
  <c r="K61" i="1" s="1"/>
  <c r="AG61" i="1" s="1"/>
  <c r="H60" i="1"/>
  <c r="E60" i="1"/>
  <c r="D60" i="1"/>
  <c r="I60" i="1"/>
  <c r="F60" i="1"/>
  <c r="C60" i="1"/>
  <c r="L60" i="1"/>
  <c r="G60" i="1"/>
  <c r="N60" i="1"/>
  <c r="R60" i="1"/>
  <c r="F65" i="1"/>
  <c r="H61" i="1"/>
  <c r="J61" i="1"/>
  <c r="G63" i="1"/>
  <c r="D67" i="1"/>
  <c r="C67" i="1"/>
  <c r="AD61" i="1" l="1"/>
  <c r="Q71" i="1"/>
  <c r="AM71" i="1" s="1"/>
  <c r="AM69" i="1"/>
  <c r="AL69" i="1"/>
  <c r="AN59" i="1"/>
  <c r="AA61" i="1"/>
  <c r="AB61" i="1"/>
  <c r="E67" i="1"/>
  <c r="I63" i="1"/>
  <c r="AE61" i="1"/>
  <c r="Z61" i="1"/>
  <c r="J63" i="1"/>
  <c r="AF61" i="1"/>
  <c r="Y61" i="1"/>
  <c r="AC61" i="1"/>
  <c r="D62" i="1"/>
  <c r="Q62" i="1"/>
  <c r="L62" i="1"/>
  <c r="L63" i="1" s="1"/>
  <c r="O62" i="1"/>
  <c r="R62" i="1"/>
  <c r="K62" i="1"/>
  <c r="P62" i="1"/>
  <c r="G62" i="1"/>
  <c r="N62" i="1"/>
  <c r="E62" i="1"/>
  <c r="C62" i="1"/>
  <c r="J62" i="1"/>
  <c r="M62" i="1"/>
  <c r="H62" i="1"/>
  <c r="I62" i="1"/>
  <c r="F62" i="1"/>
  <c r="F67" i="1"/>
  <c r="K63" i="1"/>
  <c r="H63" i="1"/>
  <c r="G65" i="1"/>
  <c r="C69" i="1"/>
  <c r="D69" i="1"/>
  <c r="AN61" i="1" l="1"/>
  <c r="I65" i="1"/>
  <c r="AE63" i="1"/>
  <c r="AD63" i="1"/>
  <c r="L65" i="1"/>
  <c r="AH63" i="1"/>
  <c r="Y63" i="1"/>
  <c r="AB63" i="1"/>
  <c r="J65" i="1"/>
  <c r="AF63" i="1"/>
  <c r="AA63" i="1"/>
  <c r="K65" i="1"/>
  <c r="AG63" i="1"/>
  <c r="Z63" i="1"/>
  <c r="E69" i="1"/>
  <c r="AC63" i="1"/>
  <c r="R64" i="1"/>
  <c r="I64" i="1"/>
  <c r="F64" i="1"/>
  <c r="C64" i="1"/>
  <c r="L64" i="1"/>
  <c r="Q64" i="1"/>
  <c r="J64" i="1"/>
  <c r="K64" i="1"/>
  <c r="P64" i="1"/>
  <c r="G64" i="1"/>
  <c r="E64" i="1"/>
  <c r="D64" i="1"/>
  <c r="O64" i="1"/>
  <c r="M64" i="1"/>
  <c r="M65" i="1" s="1"/>
  <c r="AI65" i="1" s="1"/>
  <c r="H64" i="1"/>
  <c r="N64" i="1"/>
  <c r="F69" i="1"/>
  <c r="H65" i="1"/>
  <c r="G67" i="1"/>
  <c r="C71" i="1"/>
  <c r="D71" i="1"/>
  <c r="AD65" i="1" l="1"/>
  <c r="K67" i="1"/>
  <c r="AG65" i="1"/>
  <c r="E71" i="1"/>
  <c r="AN63" i="1"/>
  <c r="Z65" i="1"/>
  <c r="J67" i="1"/>
  <c r="AF65" i="1"/>
  <c r="I67" i="1"/>
  <c r="AE65" i="1"/>
  <c r="AB65" i="1"/>
  <c r="AC65" i="1"/>
  <c r="AA65" i="1"/>
  <c r="L67" i="1"/>
  <c r="AH65" i="1"/>
  <c r="Y65" i="1"/>
  <c r="E66" i="1"/>
  <c r="K66" i="1"/>
  <c r="D66" i="1"/>
  <c r="L66" i="1"/>
  <c r="I66" i="1"/>
  <c r="M66" i="1"/>
  <c r="F66" i="1"/>
  <c r="N66" i="1"/>
  <c r="N67" i="1" s="1"/>
  <c r="AJ67" i="1" s="1"/>
  <c r="O66" i="1"/>
  <c r="P66" i="1"/>
  <c r="G66" i="1"/>
  <c r="J66" i="1"/>
  <c r="C66" i="1"/>
  <c r="H66" i="1"/>
  <c r="Q66" i="1"/>
  <c r="R66" i="1"/>
  <c r="F71" i="1"/>
  <c r="M67" i="1"/>
  <c r="H67" i="1"/>
  <c r="G69" i="1"/>
  <c r="D73" i="1"/>
  <c r="C73" i="1"/>
  <c r="AI67" i="1" l="1"/>
  <c r="AN65" i="1"/>
  <c r="AC67" i="1"/>
  <c r="Z67" i="1"/>
  <c r="I69" i="1"/>
  <c r="AE67" i="1"/>
  <c r="E73" i="1"/>
  <c r="K69" i="1"/>
  <c r="AG67" i="1"/>
  <c r="L69" i="1"/>
  <c r="AH67" i="1"/>
  <c r="AD67" i="1"/>
  <c r="AA67" i="1"/>
  <c r="Y67" i="1"/>
  <c r="J69" i="1"/>
  <c r="AF67" i="1"/>
  <c r="AB67" i="1"/>
  <c r="H68" i="1"/>
  <c r="I68" i="1"/>
  <c r="Q68" i="1"/>
  <c r="G68" i="1"/>
  <c r="R68" i="1"/>
  <c r="O68" i="1"/>
  <c r="O69" i="1" s="1"/>
  <c r="AK69" i="1" s="1"/>
  <c r="P68" i="1"/>
  <c r="M68" i="1"/>
  <c r="N68" i="1"/>
  <c r="K68" i="1"/>
  <c r="L68" i="1"/>
  <c r="E68" i="1"/>
  <c r="F68" i="1"/>
  <c r="C68" i="1"/>
  <c r="D68" i="1"/>
  <c r="J68" i="1"/>
  <c r="H69" i="1"/>
  <c r="M69" i="1"/>
  <c r="F73" i="1"/>
  <c r="N69" i="1"/>
  <c r="G71" i="1"/>
  <c r="C75" i="1"/>
  <c r="D75" i="1"/>
  <c r="Y69" i="1" l="1"/>
  <c r="J71" i="1"/>
  <c r="AF69" i="1"/>
  <c r="I71" i="1"/>
  <c r="AE69" i="1"/>
  <c r="AN67" i="1"/>
  <c r="E75" i="1"/>
  <c r="M71" i="1"/>
  <c r="AI69" i="1"/>
  <c r="Z69" i="1"/>
  <c r="AC69" i="1"/>
  <c r="N71" i="1"/>
  <c r="AJ69" i="1"/>
  <c r="H71" i="1"/>
  <c r="AD69" i="1"/>
  <c r="AA69" i="1"/>
  <c r="L71" i="1"/>
  <c r="AH69" i="1"/>
  <c r="K71" i="1"/>
  <c r="AG69" i="1"/>
  <c r="AB69" i="1"/>
  <c r="D77" i="1"/>
  <c r="D79" i="1" s="1"/>
  <c r="U74" i="1"/>
  <c r="T74" i="1"/>
  <c r="C77" i="1"/>
  <c r="Q70" i="1"/>
  <c r="J70" i="1"/>
  <c r="P70" i="1"/>
  <c r="P71" i="1" s="1"/>
  <c r="AL71" i="1" s="1"/>
  <c r="M70" i="1"/>
  <c r="N70" i="1"/>
  <c r="G70" i="1"/>
  <c r="H70" i="1"/>
  <c r="C70" i="1"/>
  <c r="D70" i="1"/>
  <c r="R70" i="1"/>
  <c r="E70" i="1"/>
  <c r="F70" i="1"/>
  <c r="O70" i="1"/>
  <c r="K70" i="1"/>
  <c r="L70" i="1"/>
  <c r="I70" i="1"/>
  <c r="F75" i="1"/>
  <c r="O71" i="1"/>
  <c r="G73" i="1"/>
  <c r="AN69" i="1" l="1"/>
  <c r="M73" i="1"/>
  <c r="AI71" i="1"/>
  <c r="J73" i="1"/>
  <c r="AF71" i="1"/>
  <c r="O73" i="1"/>
  <c r="AK71" i="1"/>
  <c r="K73" i="1"/>
  <c r="AG71" i="1"/>
  <c r="AD71" i="1"/>
  <c r="Z71" i="1"/>
  <c r="AA71" i="1"/>
  <c r="AB71" i="1"/>
  <c r="I73" i="1"/>
  <c r="AE71" i="1"/>
  <c r="Y71" i="1"/>
  <c r="H73" i="1"/>
  <c r="L73" i="1"/>
  <c r="AH71" i="1"/>
  <c r="AC71" i="1"/>
  <c r="N73" i="1"/>
  <c r="AJ71" i="1"/>
  <c r="V74" i="1"/>
  <c r="E77" i="1"/>
  <c r="E79" i="1" s="1"/>
  <c r="F77" i="1"/>
  <c r="F79" i="1" s="1"/>
  <c r="W74" i="1"/>
  <c r="D72" i="1"/>
  <c r="R72" i="1"/>
  <c r="K72" i="1"/>
  <c r="L72" i="1"/>
  <c r="N72" i="1"/>
  <c r="J72" i="1"/>
  <c r="O72" i="1"/>
  <c r="P72" i="1"/>
  <c r="F72" i="1"/>
  <c r="E72" i="1"/>
  <c r="Q72" i="1"/>
  <c r="C72" i="1"/>
  <c r="M72" i="1"/>
  <c r="G72" i="1"/>
  <c r="H72" i="1"/>
  <c r="I72" i="1"/>
  <c r="G75" i="1"/>
  <c r="P73" i="1"/>
  <c r="P75" i="1" l="1"/>
  <c r="P77" i="1" s="1"/>
  <c r="P79" i="1" s="1"/>
  <c r="F81" i="1"/>
  <c r="E81" i="1"/>
  <c r="N75" i="1"/>
  <c r="K75" i="1"/>
  <c r="J75" i="1"/>
  <c r="H75" i="1"/>
  <c r="H77" i="1" s="1"/>
  <c r="H79" i="1" s="1"/>
  <c r="AN71" i="1"/>
  <c r="O75" i="1"/>
  <c r="M75" i="1"/>
  <c r="L75" i="1"/>
  <c r="I75" i="1"/>
  <c r="G77" i="1"/>
  <c r="T75" i="1"/>
  <c r="Q73" i="1"/>
  <c r="AJ73" i="1" s="1"/>
  <c r="AA73" i="1" l="1"/>
  <c r="U75" i="1"/>
  <c r="AE73" i="1"/>
  <c r="AK73" i="1"/>
  <c r="AF73" i="1"/>
  <c r="U77" i="1"/>
  <c r="Z73" i="1"/>
  <c r="AL73" i="1"/>
  <c r="P81" i="1"/>
  <c r="I77" i="1"/>
  <c r="I79" i="1" s="1"/>
  <c r="V75" i="1"/>
  <c r="AC73" i="1"/>
  <c r="T77" i="1"/>
  <c r="O77" i="1"/>
  <c r="O79" i="1" s="1"/>
  <c r="J77" i="1"/>
  <c r="J79" i="1" s="1"/>
  <c r="W75" i="1"/>
  <c r="AD73" i="1"/>
  <c r="AH73" i="1"/>
  <c r="AI73" i="1"/>
  <c r="AG73" i="1"/>
  <c r="I74" i="1"/>
  <c r="AM73" i="1"/>
  <c r="H81" i="1"/>
  <c r="Y73" i="1"/>
  <c r="L77" i="1"/>
  <c r="L79" i="1" s="1"/>
  <c r="U76" i="1"/>
  <c r="M77" i="1"/>
  <c r="M79" i="1" s="1"/>
  <c r="V76" i="1"/>
  <c r="AB73" i="1"/>
  <c r="K77" i="1"/>
  <c r="K79" i="1" s="1"/>
  <c r="T76" i="1"/>
  <c r="N77" i="1"/>
  <c r="N79" i="1" s="1"/>
  <c r="W76" i="1"/>
  <c r="F83" i="1"/>
  <c r="G79" i="1"/>
  <c r="L74" i="1"/>
  <c r="F74" i="1"/>
  <c r="K74" i="1"/>
  <c r="H74" i="1"/>
  <c r="D74" i="1"/>
  <c r="N74" i="1"/>
  <c r="M74" i="1"/>
  <c r="Q74" i="1"/>
  <c r="R74" i="1"/>
  <c r="R75" i="1" s="1"/>
  <c r="P74" i="1"/>
  <c r="O74" i="1"/>
  <c r="C74" i="1"/>
  <c r="G74" i="1"/>
  <c r="E74" i="1"/>
  <c r="J74" i="1"/>
  <c r="Q75" i="1"/>
  <c r="AJ75" i="1" l="1"/>
  <c r="AC75" i="1"/>
  <c r="AF75" i="1"/>
  <c r="Z75" i="1"/>
  <c r="AK75" i="1"/>
  <c r="AE75" i="1"/>
  <c r="AN73" i="1"/>
  <c r="AA75" i="1"/>
  <c r="AG75" i="1"/>
  <c r="AI75" i="1"/>
  <c r="AL75" i="1"/>
  <c r="N81" i="1"/>
  <c r="L81" i="1"/>
  <c r="H83" i="1"/>
  <c r="O81" i="1"/>
  <c r="P83" i="1"/>
  <c r="J81" i="1"/>
  <c r="AM75" i="1"/>
  <c r="AB75" i="1"/>
  <c r="G81" i="1"/>
  <c r="K81" i="1"/>
  <c r="M81" i="1"/>
  <c r="AH75" i="1"/>
  <c r="AD75" i="1"/>
  <c r="Y75" i="1"/>
  <c r="I81" i="1"/>
  <c r="V77" i="1"/>
  <c r="X73" i="1"/>
  <c r="R77" i="1"/>
  <c r="R79" i="1" s="1"/>
  <c r="R81" i="1" s="1"/>
  <c r="R83" i="1" s="1"/>
  <c r="R85" i="1" s="1"/>
  <c r="R87" i="1" s="1"/>
  <c r="R89" i="1" s="1"/>
  <c r="R91" i="1" s="1"/>
  <c r="R93" i="1" s="1"/>
  <c r="R95" i="1" s="1"/>
  <c r="R97" i="1" s="1"/>
  <c r="R99" i="1" s="1"/>
  <c r="R101" i="1" s="1"/>
  <c r="R103" i="1" s="1"/>
  <c r="R105" i="1" s="1"/>
  <c r="R107" i="1" s="1"/>
  <c r="W77" i="1"/>
  <c r="Q77" i="1"/>
  <c r="AN75" i="1" l="1"/>
  <c r="M83" i="1"/>
  <c r="J83" i="1"/>
  <c r="O83" i="1"/>
  <c r="L83" i="1"/>
  <c r="K83" i="1"/>
  <c r="P85" i="1"/>
  <c r="H85" i="1"/>
  <c r="I83" i="1"/>
  <c r="G83" i="1"/>
  <c r="N83" i="1"/>
  <c r="Q79" i="1"/>
  <c r="L78" i="1"/>
  <c r="E78" i="1"/>
  <c r="O78" i="1"/>
  <c r="C78" i="1"/>
  <c r="C79" i="1" s="1"/>
  <c r="Y79" i="1" s="1"/>
  <c r="M78" i="1"/>
  <c r="Q78" i="1"/>
  <c r="I78" i="1"/>
  <c r="R78" i="1"/>
  <c r="F78" i="1"/>
  <c r="P78" i="1"/>
  <c r="H78" i="1"/>
  <c r="G78" i="1"/>
  <c r="J78" i="1"/>
  <c r="K78" i="1"/>
  <c r="N78" i="1"/>
  <c r="D78" i="1"/>
  <c r="N85" i="1" l="1"/>
  <c r="G85" i="1"/>
  <c r="H87" i="1"/>
  <c r="K85" i="1"/>
  <c r="O85" i="1"/>
  <c r="M85" i="1"/>
  <c r="Q81" i="1"/>
  <c r="AM79" i="1"/>
  <c r="AL79" i="1"/>
  <c r="AH79" i="1"/>
  <c r="AK79" i="1"/>
  <c r="AF79" i="1"/>
  <c r="AA79" i="1"/>
  <c r="AI79" i="1"/>
  <c r="AJ79" i="1"/>
  <c r="AD79" i="1"/>
  <c r="AC79" i="1"/>
  <c r="AE79" i="1"/>
  <c r="Z79" i="1"/>
  <c r="AG79" i="1"/>
  <c r="AB79" i="1"/>
  <c r="I85" i="1"/>
  <c r="P87" i="1"/>
  <c r="L85" i="1"/>
  <c r="J85" i="1"/>
  <c r="R80" i="1"/>
  <c r="L80" i="1"/>
  <c r="D80" i="1"/>
  <c r="D81" i="1" s="1"/>
  <c r="H80" i="1"/>
  <c r="J80" i="1"/>
  <c r="E80" i="1"/>
  <c r="G80" i="1"/>
  <c r="Q80" i="1"/>
  <c r="C81" i="1"/>
  <c r="C80" i="1"/>
  <c r="M80" i="1"/>
  <c r="O80" i="1"/>
  <c r="F80" i="1"/>
  <c r="P80" i="1"/>
  <c r="I80" i="1"/>
  <c r="K80" i="1"/>
  <c r="N80" i="1"/>
  <c r="Y81" i="1" l="1"/>
  <c r="AN79" i="1"/>
  <c r="D83" i="1"/>
  <c r="Z81" i="1"/>
  <c r="J87" i="1"/>
  <c r="P89" i="1"/>
  <c r="M87" i="1"/>
  <c r="K87" i="1"/>
  <c r="Q83" i="1"/>
  <c r="AM81" i="1"/>
  <c r="AL81" i="1"/>
  <c r="AD81" i="1"/>
  <c r="AA81" i="1"/>
  <c r="AI81" i="1"/>
  <c r="AJ81" i="1"/>
  <c r="AF81" i="1"/>
  <c r="AH81" i="1"/>
  <c r="AE81" i="1"/>
  <c r="AB81" i="1"/>
  <c r="AK81" i="1"/>
  <c r="AG81" i="1"/>
  <c r="AC81" i="1"/>
  <c r="L87" i="1"/>
  <c r="I87" i="1"/>
  <c r="O87" i="1"/>
  <c r="N87" i="1"/>
  <c r="Q82" i="1"/>
  <c r="P82" i="1"/>
  <c r="N82" i="1"/>
  <c r="G82" i="1"/>
  <c r="I82" i="1"/>
  <c r="F82" i="1"/>
  <c r="C82" i="1"/>
  <c r="D82" i="1"/>
  <c r="E82" i="1"/>
  <c r="E83" i="1" s="1"/>
  <c r="C83" i="1"/>
  <c r="J82" i="1"/>
  <c r="L82" i="1"/>
  <c r="R82" i="1"/>
  <c r="M82" i="1"/>
  <c r="K82" i="1"/>
  <c r="H82" i="1"/>
  <c r="O82" i="1"/>
  <c r="Y83" i="1" l="1"/>
  <c r="AN81" i="1"/>
  <c r="O89" i="1"/>
  <c r="L89" i="1"/>
  <c r="Q85" i="1"/>
  <c r="AM83" i="1"/>
  <c r="AD83" i="1"/>
  <c r="AL83" i="1"/>
  <c r="AB83" i="1"/>
  <c r="AG83" i="1"/>
  <c r="AI83" i="1"/>
  <c r="AF83" i="1"/>
  <c r="AJ83" i="1"/>
  <c r="AK83" i="1"/>
  <c r="AE83" i="1"/>
  <c r="AH83" i="1"/>
  <c r="AC83" i="1"/>
  <c r="M89" i="1"/>
  <c r="J89" i="1"/>
  <c r="N89" i="1"/>
  <c r="I89" i="1"/>
  <c r="K89" i="1"/>
  <c r="P91" i="1"/>
  <c r="D85" i="1"/>
  <c r="Z83" i="1"/>
  <c r="E85" i="1"/>
  <c r="AA83" i="1"/>
  <c r="Q84" i="1"/>
  <c r="P84" i="1"/>
  <c r="C85" i="1"/>
  <c r="G84" i="1"/>
  <c r="F84" i="1"/>
  <c r="F85" i="1" s="1"/>
  <c r="I84" i="1"/>
  <c r="H84" i="1"/>
  <c r="C84" i="1"/>
  <c r="N84" i="1"/>
  <c r="E84" i="1"/>
  <c r="D84" i="1"/>
  <c r="O84" i="1"/>
  <c r="J84" i="1"/>
  <c r="M84" i="1"/>
  <c r="L84" i="1"/>
  <c r="K84" i="1"/>
  <c r="R84" i="1"/>
  <c r="AN83" i="1" l="1"/>
  <c r="J91" i="1"/>
  <c r="F87" i="1"/>
  <c r="AB85" i="1"/>
  <c r="D87" i="1"/>
  <c r="Z85" i="1"/>
  <c r="K91" i="1"/>
  <c r="L91" i="1"/>
  <c r="N91" i="1"/>
  <c r="M91" i="1"/>
  <c r="Y85" i="1"/>
  <c r="E87" i="1"/>
  <c r="AA85" i="1"/>
  <c r="P93" i="1"/>
  <c r="Q87" i="1"/>
  <c r="AM85" i="1"/>
  <c r="AL85" i="1"/>
  <c r="AD85" i="1"/>
  <c r="AF85" i="1"/>
  <c r="AI85" i="1"/>
  <c r="AH85" i="1"/>
  <c r="AK85" i="1"/>
  <c r="AC85" i="1"/>
  <c r="AG85" i="1"/>
  <c r="AE85" i="1"/>
  <c r="AJ85" i="1"/>
  <c r="O91" i="1"/>
  <c r="Q86" i="1"/>
  <c r="P86" i="1"/>
  <c r="C87" i="1"/>
  <c r="G86" i="1"/>
  <c r="G87" i="1" s="1"/>
  <c r="F86" i="1"/>
  <c r="M86" i="1"/>
  <c r="L86" i="1"/>
  <c r="K86" i="1"/>
  <c r="R86" i="1"/>
  <c r="I86" i="1"/>
  <c r="H86" i="1"/>
  <c r="C86" i="1"/>
  <c r="N86" i="1"/>
  <c r="E86" i="1"/>
  <c r="D86" i="1"/>
  <c r="O86" i="1"/>
  <c r="J86" i="1"/>
  <c r="E89" i="1" l="1"/>
  <c r="AA87" i="1"/>
  <c r="AN85" i="1"/>
  <c r="N93" i="1"/>
  <c r="K93" i="1"/>
  <c r="F89" i="1"/>
  <c r="AB87" i="1"/>
  <c r="G89" i="1"/>
  <c r="AC87" i="1"/>
  <c r="P95" i="1"/>
  <c r="Y87" i="1"/>
  <c r="O93" i="1"/>
  <c r="Q89" i="1"/>
  <c r="AM87" i="1"/>
  <c r="AD87" i="1"/>
  <c r="AL87" i="1"/>
  <c r="AF87" i="1"/>
  <c r="AK87" i="1"/>
  <c r="AE87" i="1"/>
  <c r="AI87" i="1"/>
  <c r="AJ87" i="1"/>
  <c r="AH87" i="1"/>
  <c r="AG87" i="1"/>
  <c r="M93" i="1"/>
  <c r="L93" i="1"/>
  <c r="D89" i="1"/>
  <c r="Z87" i="1"/>
  <c r="R88" i="1"/>
  <c r="Q88" i="1"/>
  <c r="P88" i="1"/>
  <c r="K88" i="1"/>
  <c r="C89" i="1"/>
  <c r="M88" i="1"/>
  <c r="L88" i="1"/>
  <c r="C88" i="1"/>
  <c r="J88" i="1"/>
  <c r="I88" i="1"/>
  <c r="H88" i="1"/>
  <c r="H89" i="1" s="1"/>
  <c r="O88" i="1"/>
  <c r="F88" i="1"/>
  <c r="E88" i="1"/>
  <c r="D88" i="1"/>
  <c r="G88" i="1"/>
  <c r="N88" i="1"/>
  <c r="D91" i="1" l="1"/>
  <c r="Z89" i="1"/>
  <c r="M95" i="1"/>
  <c r="P97" i="1"/>
  <c r="F91" i="1"/>
  <c r="AB89" i="1"/>
  <c r="N95" i="1"/>
  <c r="H91" i="1"/>
  <c r="AD89" i="1"/>
  <c r="O95" i="1"/>
  <c r="L95" i="1"/>
  <c r="AN87" i="1"/>
  <c r="G91" i="1"/>
  <c r="AC89" i="1"/>
  <c r="Y89" i="1"/>
  <c r="Q91" i="1"/>
  <c r="AM89" i="1"/>
  <c r="AL89" i="1"/>
  <c r="AF89" i="1"/>
  <c r="AH89" i="1"/>
  <c r="AI89" i="1"/>
  <c r="AK89" i="1"/>
  <c r="AG89" i="1"/>
  <c r="AJ89" i="1"/>
  <c r="AE89" i="1"/>
  <c r="E91" i="1"/>
  <c r="AA89" i="1"/>
  <c r="J90" i="1"/>
  <c r="G90" i="1"/>
  <c r="I90" i="1"/>
  <c r="I91" i="1" s="1"/>
  <c r="C90" i="1"/>
  <c r="F90" i="1"/>
  <c r="P90" i="1"/>
  <c r="O90" i="1"/>
  <c r="C91" i="1"/>
  <c r="R90" i="1"/>
  <c r="Q90" i="1"/>
  <c r="K90" i="1"/>
  <c r="D90" i="1"/>
  <c r="H90" i="1"/>
  <c r="N90" i="1"/>
  <c r="L90" i="1"/>
  <c r="E90" i="1"/>
  <c r="M90" i="1"/>
  <c r="E93" i="1" l="1"/>
  <c r="AA91" i="1"/>
  <c r="Y91" i="1"/>
  <c r="H93" i="1"/>
  <c r="AD91" i="1"/>
  <c r="F93" i="1"/>
  <c r="AB91" i="1"/>
  <c r="M97" i="1"/>
  <c r="I93" i="1"/>
  <c r="AE91" i="1"/>
  <c r="Q93" i="1"/>
  <c r="AM91" i="1"/>
  <c r="AL91" i="1"/>
  <c r="AJ91" i="1"/>
  <c r="AI91" i="1"/>
  <c r="AF91" i="1"/>
  <c r="AG91" i="1"/>
  <c r="AH91" i="1"/>
  <c r="AK91" i="1"/>
  <c r="G93" i="1"/>
  <c r="AC91" i="1"/>
  <c r="AN89" i="1"/>
  <c r="O97" i="1"/>
  <c r="N97" i="1"/>
  <c r="P99" i="1"/>
  <c r="D93" i="1"/>
  <c r="Z91" i="1"/>
  <c r="R92" i="1"/>
  <c r="Q92" i="1"/>
  <c r="K92" i="1"/>
  <c r="D92" i="1"/>
  <c r="C93" i="1"/>
  <c r="F92" i="1"/>
  <c r="P92" i="1"/>
  <c r="O92" i="1"/>
  <c r="H92" i="1"/>
  <c r="N92" i="1"/>
  <c r="L92" i="1"/>
  <c r="E92" i="1"/>
  <c r="M92" i="1"/>
  <c r="J92" i="1"/>
  <c r="J93" i="1" s="1"/>
  <c r="G92" i="1"/>
  <c r="I92" i="1"/>
  <c r="C92" i="1"/>
  <c r="D95" i="1" l="1"/>
  <c r="Z93" i="1"/>
  <c r="N99" i="1"/>
  <c r="I95" i="1"/>
  <c r="AE93" i="1"/>
  <c r="F95" i="1"/>
  <c r="AB93" i="1"/>
  <c r="AN91" i="1"/>
  <c r="J95" i="1"/>
  <c r="AF93" i="1"/>
  <c r="G95" i="1"/>
  <c r="AC93" i="1"/>
  <c r="Y93" i="1"/>
  <c r="P101" i="1"/>
  <c r="O99" i="1"/>
  <c r="Q95" i="1"/>
  <c r="AM93" i="1"/>
  <c r="AL93" i="1"/>
  <c r="AJ93" i="1"/>
  <c r="AK93" i="1"/>
  <c r="AI93" i="1"/>
  <c r="AH93" i="1"/>
  <c r="AG93" i="1"/>
  <c r="H95" i="1"/>
  <c r="AD93" i="1"/>
  <c r="E95" i="1"/>
  <c r="AA93" i="1"/>
  <c r="R94" i="1"/>
  <c r="Q94" i="1"/>
  <c r="K94" i="1"/>
  <c r="K95" i="1" s="1"/>
  <c r="D94" i="1"/>
  <c r="H94" i="1"/>
  <c r="F94" i="1"/>
  <c r="C95" i="1"/>
  <c r="N94" i="1"/>
  <c r="L94" i="1"/>
  <c r="E94" i="1"/>
  <c r="M94" i="1"/>
  <c r="J94" i="1"/>
  <c r="G94" i="1"/>
  <c r="I94" i="1"/>
  <c r="C94" i="1"/>
  <c r="P94" i="1"/>
  <c r="O94" i="1"/>
  <c r="K97" i="1" l="1"/>
  <c r="AG95" i="1"/>
  <c r="H97" i="1"/>
  <c r="AD95" i="1"/>
  <c r="F97" i="1"/>
  <c r="AB95" i="1"/>
  <c r="E97" i="1"/>
  <c r="AA95" i="1"/>
  <c r="AN93" i="1"/>
  <c r="J97" i="1"/>
  <c r="AF95" i="1"/>
  <c r="Y95" i="1"/>
  <c r="G97" i="1"/>
  <c r="AC95" i="1"/>
  <c r="Q97" i="1"/>
  <c r="AM95" i="1"/>
  <c r="AL95" i="1"/>
  <c r="AI95" i="1"/>
  <c r="AK95" i="1"/>
  <c r="AH95" i="1"/>
  <c r="AJ95" i="1"/>
  <c r="P103" i="1"/>
  <c r="O101" i="1"/>
  <c r="I97" i="1"/>
  <c r="AE95" i="1"/>
  <c r="D97" i="1"/>
  <c r="Z95" i="1"/>
  <c r="R96" i="1"/>
  <c r="Q96" i="1"/>
  <c r="K96" i="1"/>
  <c r="D96" i="1"/>
  <c r="C97" i="1"/>
  <c r="N96" i="1"/>
  <c r="L96" i="1"/>
  <c r="L97" i="1" s="1"/>
  <c r="E96" i="1"/>
  <c r="M96" i="1"/>
  <c r="J96" i="1"/>
  <c r="G96" i="1"/>
  <c r="I96" i="1"/>
  <c r="C96" i="1"/>
  <c r="F96" i="1"/>
  <c r="P96" i="1"/>
  <c r="O96" i="1"/>
  <c r="H96" i="1"/>
  <c r="E99" i="1" l="1"/>
  <c r="AA97" i="1"/>
  <c r="Y97" i="1"/>
  <c r="I99" i="1"/>
  <c r="AE97" i="1"/>
  <c r="J99" i="1"/>
  <c r="AF97" i="1"/>
  <c r="H99" i="1"/>
  <c r="AD97" i="1"/>
  <c r="G99" i="1"/>
  <c r="AC97" i="1"/>
  <c r="Q99" i="1"/>
  <c r="AM97" i="1"/>
  <c r="AL97" i="1"/>
  <c r="AK97" i="1"/>
  <c r="AI97" i="1"/>
  <c r="AJ97" i="1"/>
  <c r="L99" i="1"/>
  <c r="AH97" i="1"/>
  <c r="D99" i="1"/>
  <c r="Z97" i="1"/>
  <c r="AN95" i="1"/>
  <c r="F99" i="1"/>
  <c r="AB97" i="1"/>
  <c r="K99" i="1"/>
  <c r="AG97" i="1"/>
  <c r="N98" i="1"/>
  <c r="J98" i="1"/>
  <c r="G98" i="1"/>
  <c r="I98" i="1"/>
  <c r="C98" i="1"/>
  <c r="F98" i="1"/>
  <c r="P98" i="1"/>
  <c r="O98" i="1"/>
  <c r="C99" i="1"/>
  <c r="R98" i="1"/>
  <c r="Q98" i="1"/>
  <c r="K98" i="1"/>
  <c r="D98" i="1"/>
  <c r="H98" i="1"/>
  <c r="L98" i="1"/>
  <c r="E98" i="1"/>
  <c r="M98" i="1"/>
  <c r="M99" i="1" s="1"/>
  <c r="I101" i="1" l="1"/>
  <c r="AE99" i="1"/>
  <c r="M101" i="1"/>
  <c r="AI99" i="1"/>
  <c r="Y99" i="1"/>
  <c r="K101" i="1"/>
  <c r="AG99" i="1"/>
  <c r="L101" i="1"/>
  <c r="AH99" i="1"/>
  <c r="G101" i="1"/>
  <c r="AC99" i="1"/>
  <c r="J101" i="1"/>
  <c r="AF99" i="1"/>
  <c r="AN97" i="1"/>
  <c r="F101" i="1"/>
  <c r="AB99" i="1"/>
  <c r="D101" i="1"/>
  <c r="Z99" i="1"/>
  <c r="Q101" i="1"/>
  <c r="AM99" i="1"/>
  <c r="AL99" i="1"/>
  <c r="AK99" i="1"/>
  <c r="AJ99" i="1"/>
  <c r="H101" i="1"/>
  <c r="AD99" i="1"/>
  <c r="E101" i="1"/>
  <c r="AA99" i="1"/>
  <c r="R100" i="1"/>
  <c r="Q100" i="1"/>
  <c r="K100" i="1"/>
  <c r="D100" i="1"/>
  <c r="C101" i="1"/>
  <c r="L100" i="1"/>
  <c r="M100" i="1"/>
  <c r="J100" i="1"/>
  <c r="G100" i="1"/>
  <c r="I100" i="1"/>
  <c r="C100" i="1"/>
  <c r="F100" i="1"/>
  <c r="P100" i="1"/>
  <c r="O100" i="1"/>
  <c r="H100" i="1"/>
  <c r="N100" i="1"/>
  <c r="N101" i="1" s="1"/>
  <c r="E100" i="1"/>
  <c r="H103" i="1" l="1"/>
  <c r="AD101" i="1"/>
  <c r="Q103" i="1"/>
  <c r="AM101" i="1"/>
  <c r="AL101" i="1"/>
  <c r="AK101" i="1"/>
  <c r="F103" i="1"/>
  <c r="AB101" i="1"/>
  <c r="M103" i="1"/>
  <c r="AI101" i="1"/>
  <c r="Y101" i="1"/>
  <c r="E103" i="1"/>
  <c r="AA101" i="1"/>
  <c r="G103" i="1"/>
  <c r="AC101" i="1"/>
  <c r="K103" i="1"/>
  <c r="AG101" i="1"/>
  <c r="J103" i="1"/>
  <c r="AF101" i="1"/>
  <c r="L103" i="1"/>
  <c r="AH101" i="1"/>
  <c r="N103" i="1"/>
  <c r="AJ101" i="1"/>
  <c r="D103" i="1"/>
  <c r="Z101" i="1"/>
  <c r="AN99" i="1"/>
  <c r="I103" i="1"/>
  <c r="AE101" i="1"/>
  <c r="R102" i="1"/>
  <c r="Q102" i="1"/>
  <c r="K102" i="1"/>
  <c r="D102" i="1"/>
  <c r="H102" i="1"/>
  <c r="N102" i="1"/>
  <c r="L102" i="1"/>
  <c r="E102" i="1"/>
  <c r="M102" i="1"/>
  <c r="J102" i="1"/>
  <c r="G102" i="1"/>
  <c r="I102" i="1"/>
  <c r="C102" i="1"/>
  <c r="F102" i="1"/>
  <c r="P102" i="1"/>
  <c r="O102" i="1"/>
  <c r="O103" i="1" s="1"/>
  <c r="C103" i="1"/>
  <c r="O105" i="1" l="1"/>
  <c r="AK103" i="1"/>
  <c r="D105" i="1"/>
  <c r="Z103" i="1"/>
  <c r="L105" i="1"/>
  <c r="AH103" i="1"/>
  <c r="K105" i="1"/>
  <c r="AG103" i="1"/>
  <c r="E105" i="1"/>
  <c r="AA103" i="1"/>
  <c r="I105" i="1"/>
  <c r="AE103" i="1"/>
  <c r="AN101" i="1"/>
  <c r="F105" i="1"/>
  <c r="AB103" i="1"/>
  <c r="Q105" i="1"/>
  <c r="AM105" i="1" s="1"/>
  <c r="AM103" i="1"/>
  <c r="AL103" i="1"/>
  <c r="N105" i="1"/>
  <c r="AJ103" i="1"/>
  <c r="J105" i="1"/>
  <c r="AF103" i="1"/>
  <c r="G105" i="1"/>
  <c r="AC103" i="1"/>
  <c r="Y103" i="1"/>
  <c r="M105" i="1"/>
  <c r="AI103" i="1"/>
  <c r="H105" i="1"/>
  <c r="AD103" i="1"/>
  <c r="R104" i="1"/>
  <c r="Q104" i="1"/>
  <c r="K104" i="1"/>
  <c r="D104" i="1"/>
  <c r="C105" i="1"/>
  <c r="N104" i="1"/>
  <c r="L104" i="1"/>
  <c r="E104" i="1"/>
  <c r="M104" i="1"/>
  <c r="J104" i="1"/>
  <c r="G104" i="1"/>
  <c r="I104" i="1"/>
  <c r="C104" i="1"/>
  <c r="F104" i="1"/>
  <c r="P104" i="1"/>
  <c r="P105" i="1" s="1"/>
  <c r="O104" i="1"/>
  <c r="H104" i="1"/>
  <c r="Y105" i="1" l="1"/>
  <c r="G107" i="1"/>
  <c r="AC105" i="1"/>
  <c r="N107" i="1"/>
  <c r="AJ105" i="1"/>
  <c r="I107" i="1"/>
  <c r="AE105" i="1"/>
  <c r="K107" i="1"/>
  <c r="AG105" i="1"/>
  <c r="D107" i="1"/>
  <c r="Z105" i="1"/>
  <c r="P107" i="1"/>
  <c r="AL105" i="1"/>
  <c r="M107" i="1"/>
  <c r="AI105" i="1"/>
  <c r="F107" i="1"/>
  <c r="AB105" i="1"/>
  <c r="H107" i="1"/>
  <c r="AD105" i="1"/>
  <c r="AN103" i="1"/>
  <c r="J107" i="1"/>
  <c r="AF105" i="1"/>
  <c r="E107" i="1"/>
  <c r="AA105" i="1"/>
  <c r="L107" i="1"/>
  <c r="AH105" i="1"/>
  <c r="O107" i="1"/>
  <c r="AK105" i="1"/>
  <c r="R106" i="1"/>
  <c r="Q106" i="1"/>
  <c r="Q107" i="1" s="1"/>
  <c r="K106" i="1"/>
  <c r="D106" i="1"/>
  <c r="H106" i="1"/>
  <c r="N106" i="1"/>
  <c r="L106" i="1"/>
  <c r="E106" i="1"/>
  <c r="M106" i="1"/>
  <c r="J106" i="1"/>
  <c r="G106" i="1"/>
  <c r="I106" i="1"/>
  <c r="C106" i="1"/>
  <c r="F106" i="1"/>
  <c r="P106" i="1"/>
  <c r="O106" i="1"/>
  <c r="C107" i="1"/>
  <c r="AN105" i="1" l="1"/>
  <c r="F109" i="1"/>
  <c r="AB107" i="1"/>
  <c r="P109" i="1"/>
  <c r="AL107" i="1"/>
  <c r="K109" i="1"/>
  <c r="AG107" i="1"/>
  <c r="N109" i="1"/>
  <c r="AJ107" i="1"/>
  <c r="O109" i="1"/>
  <c r="AK107" i="1"/>
  <c r="E109" i="1"/>
  <c r="AA107" i="1"/>
  <c r="Q109" i="1"/>
  <c r="Q111" i="1" s="1"/>
  <c r="Q113" i="1" s="1"/>
  <c r="AM107" i="1"/>
  <c r="H109" i="1"/>
  <c r="AD107" i="1"/>
  <c r="M109" i="1"/>
  <c r="AI107" i="1"/>
  <c r="D109" i="1"/>
  <c r="Z107" i="1"/>
  <c r="I109" i="1"/>
  <c r="AE107" i="1"/>
  <c r="G109" i="1"/>
  <c r="AC107" i="1"/>
  <c r="Y107" i="1"/>
  <c r="L109" i="1"/>
  <c r="AH107" i="1"/>
  <c r="J109" i="1"/>
  <c r="AF107" i="1"/>
  <c r="R108" i="1"/>
  <c r="R109" i="1" s="1"/>
  <c r="Q108" i="1"/>
  <c r="K108" i="1"/>
  <c r="D108" i="1"/>
  <c r="C109" i="1"/>
  <c r="N108" i="1"/>
  <c r="L108" i="1"/>
  <c r="E108" i="1"/>
  <c r="M108" i="1"/>
  <c r="J108" i="1"/>
  <c r="G108" i="1"/>
  <c r="I108" i="1"/>
  <c r="C108" i="1"/>
  <c r="F108" i="1"/>
  <c r="P108" i="1"/>
  <c r="O108" i="1"/>
  <c r="H108" i="1"/>
  <c r="V111" i="1" l="1"/>
  <c r="Q115" i="1"/>
  <c r="Y109" i="1"/>
  <c r="AF109" i="1"/>
  <c r="W109" i="1"/>
  <c r="J111" i="1"/>
  <c r="J113" i="1" s="1"/>
  <c r="AC109" i="1"/>
  <c r="T109" i="1"/>
  <c r="G111" i="1"/>
  <c r="G113" i="1" s="1"/>
  <c r="Z109" i="1"/>
  <c r="U108" i="1"/>
  <c r="D111" i="1"/>
  <c r="D113" i="1" s="1"/>
  <c r="AD109" i="1"/>
  <c r="U109" i="1"/>
  <c r="H111" i="1"/>
  <c r="H113" i="1" s="1"/>
  <c r="AA109" i="1"/>
  <c r="E111" i="1"/>
  <c r="E113" i="1" s="1"/>
  <c r="V108" i="1"/>
  <c r="AJ109" i="1"/>
  <c r="W110" i="1"/>
  <c r="N111" i="1"/>
  <c r="N113" i="1" s="1"/>
  <c r="AL109" i="1"/>
  <c r="U111" i="1"/>
  <c r="P111" i="1"/>
  <c r="P113" i="1" s="1"/>
  <c r="AH109" i="1"/>
  <c r="U110" i="1"/>
  <c r="L111" i="1"/>
  <c r="L113" i="1" s="1"/>
  <c r="AN107" i="1"/>
  <c r="AE109" i="1"/>
  <c r="I111" i="1"/>
  <c r="I113" i="1" s="1"/>
  <c r="V109" i="1"/>
  <c r="AI109" i="1"/>
  <c r="M111" i="1"/>
  <c r="M113" i="1" s="1"/>
  <c r="V110" i="1"/>
  <c r="AM109" i="1"/>
  <c r="AK109" i="1"/>
  <c r="O111" i="1"/>
  <c r="O113" i="1" s="1"/>
  <c r="T111" i="1"/>
  <c r="AG109" i="1"/>
  <c r="K111" i="1"/>
  <c r="K113" i="1" s="1"/>
  <c r="T110" i="1"/>
  <c r="AB109" i="1"/>
  <c r="W108" i="1"/>
  <c r="F111" i="1"/>
  <c r="F113" i="1" s="1"/>
  <c r="T108" i="1"/>
  <c r="C111" i="1"/>
  <c r="X107" i="1"/>
  <c r="W111" i="1"/>
  <c r="R111" i="1"/>
  <c r="R113" i="1" s="1"/>
  <c r="R115" i="1" s="1"/>
  <c r="R117" i="1" s="1"/>
  <c r="R119" i="1" s="1"/>
  <c r="R121" i="1" s="1"/>
  <c r="R123" i="1" s="1"/>
  <c r="R125" i="1" s="1"/>
  <c r="R127" i="1" s="1"/>
  <c r="R129" i="1" s="1"/>
  <c r="R131" i="1" s="1"/>
  <c r="R133" i="1" s="1"/>
  <c r="R135" i="1" s="1"/>
  <c r="R137" i="1" s="1"/>
  <c r="R139" i="1" s="1"/>
  <c r="R141" i="1" s="1"/>
  <c r="AM113" i="1" l="1"/>
  <c r="F115" i="1"/>
  <c r="AB113" i="1"/>
  <c r="K115" i="1"/>
  <c r="AG113" i="1"/>
  <c r="P115" i="1"/>
  <c r="AL113" i="1"/>
  <c r="Z113" i="1"/>
  <c r="L115" i="1"/>
  <c r="AH113" i="1"/>
  <c r="H115" i="1"/>
  <c r="AD113" i="1"/>
  <c r="AN109" i="1"/>
  <c r="I115" i="1"/>
  <c r="AE113" i="1"/>
  <c r="J115" i="1"/>
  <c r="AF113" i="1"/>
  <c r="O115" i="1"/>
  <c r="AK113" i="1"/>
  <c r="M115" i="1"/>
  <c r="AI113" i="1"/>
  <c r="N115" i="1"/>
  <c r="AJ113" i="1"/>
  <c r="E115" i="1"/>
  <c r="AA113" i="1"/>
  <c r="G115" i="1"/>
  <c r="AC113" i="1"/>
  <c r="Q117" i="1"/>
  <c r="AM115" i="1"/>
  <c r="P112" i="1"/>
  <c r="G112" i="1"/>
  <c r="L112" i="1"/>
  <c r="K112" i="1"/>
  <c r="N112" i="1"/>
  <c r="F112" i="1"/>
  <c r="M112" i="1"/>
  <c r="O112" i="1"/>
  <c r="R112" i="1"/>
  <c r="Q112" i="1"/>
  <c r="E112" i="1"/>
  <c r="C112" i="1"/>
  <c r="C113" i="1" s="1"/>
  <c r="Y113" i="1" s="1"/>
  <c r="H112" i="1"/>
  <c r="D112" i="1"/>
  <c r="J112" i="1"/>
  <c r="I112" i="1"/>
  <c r="Q119" i="1" l="1"/>
  <c r="AM117" i="1"/>
  <c r="AN113" i="1"/>
  <c r="K117" i="1"/>
  <c r="AG115" i="1"/>
  <c r="H117" i="1"/>
  <c r="AD115" i="1"/>
  <c r="L117" i="1"/>
  <c r="AH115" i="1"/>
  <c r="AA115" i="1"/>
  <c r="M117" i="1"/>
  <c r="AI115" i="1"/>
  <c r="J117" i="1"/>
  <c r="AF115" i="1"/>
  <c r="G117" i="1"/>
  <c r="AC115" i="1"/>
  <c r="N117" i="1"/>
  <c r="AJ115" i="1"/>
  <c r="O117" i="1"/>
  <c r="AK115" i="1"/>
  <c r="I117" i="1"/>
  <c r="AE115" i="1"/>
  <c r="P117" i="1"/>
  <c r="AL115" i="1"/>
  <c r="F117" i="1"/>
  <c r="AB115" i="1"/>
  <c r="R114" i="1"/>
  <c r="L114" i="1"/>
  <c r="J114" i="1"/>
  <c r="M114" i="1"/>
  <c r="N114" i="1"/>
  <c r="Q114" i="1"/>
  <c r="C115" i="1"/>
  <c r="H114" i="1"/>
  <c r="E114" i="1"/>
  <c r="D114" i="1"/>
  <c r="D115" i="1" s="1"/>
  <c r="G114" i="1"/>
  <c r="P114" i="1"/>
  <c r="F114" i="1"/>
  <c r="O114" i="1"/>
  <c r="I114" i="1"/>
  <c r="K114" i="1"/>
  <c r="C114" i="1"/>
  <c r="D117" i="1" l="1"/>
  <c r="Z115" i="1"/>
  <c r="L119" i="1"/>
  <c r="AH117" i="1"/>
  <c r="K119" i="1"/>
  <c r="AG117" i="1"/>
  <c r="P119" i="1"/>
  <c r="AL117" i="1"/>
  <c r="O119" i="1"/>
  <c r="AK117" i="1"/>
  <c r="G119" i="1"/>
  <c r="AC117" i="1"/>
  <c r="M119" i="1"/>
  <c r="AI117" i="1"/>
  <c r="H119" i="1"/>
  <c r="AD117" i="1"/>
  <c r="Y115" i="1"/>
  <c r="AB117" i="1"/>
  <c r="I119" i="1"/>
  <c r="AE117" i="1"/>
  <c r="N119" i="1"/>
  <c r="AJ117" i="1"/>
  <c r="J119" i="1"/>
  <c r="AF117" i="1"/>
  <c r="Q121" i="1"/>
  <c r="AM119" i="1"/>
  <c r="C117" i="1"/>
  <c r="H116" i="1"/>
  <c r="I116" i="1"/>
  <c r="D116" i="1"/>
  <c r="C116" i="1"/>
  <c r="O116" i="1"/>
  <c r="F116" i="1"/>
  <c r="Q116" i="1"/>
  <c r="G116" i="1"/>
  <c r="N116" i="1"/>
  <c r="J116" i="1"/>
  <c r="P116" i="1"/>
  <c r="E116" i="1"/>
  <c r="E117" i="1" s="1"/>
  <c r="M116" i="1"/>
  <c r="K116" i="1"/>
  <c r="R116" i="1"/>
  <c r="L116" i="1"/>
  <c r="E119" i="1" l="1"/>
  <c r="AA117" i="1"/>
  <c r="Y117" i="1"/>
  <c r="J121" i="1"/>
  <c r="AF119" i="1"/>
  <c r="I121" i="1"/>
  <c r="AE119" i="1"/>
  <c r="H121" i="1"/>
  <c r="AD119" i="1"/>
  <c r="AC119" i="1"/>
  <c r="P121" i="1"/>
  <c r="AL119" i="1"/>
  <c r="L121" i="1"/>
  <c r="AH119" i="1"/>
  <c r="AN115" i="1"/>
  <c r="Q123" i="1"/>
  <c r="AM121" i="1"/>
  <c r="N121" i="1"/>
  <c r="AJ119" i="1"/>
  <c r="M121" i="1"/>
  <c r="AI119" i="1"/>
  <c r="O121" i="1"/>
  <c r="AK119" i="1"/>
  <c r="K121" i="1"/>
  <c r="AG119" i="1"/>
  <c r="D119" i="1"/>
  <c r="Z117" i="1"/>
  <c r="C119" i="1"/>
  <c r="J118" i="1"/>
  <c r="E118" i="1"/>
  <c r="P118" i="1"/>
  <c r="H118" i="1"/>
  <c r="O118" i="1"/>
  <c r="F118" i="1"/>
  <c r="F119" i="1" s="1"/>
  <c r="N118" i="1"/>
  <c r="C118" i="1"/>
  <c r="D118" i="1"/>
  <c r="K118" i="1"/>
  <c r="M118" i="1"/>
  <c r="R118" i="1"/>
  <c r="Q118" i="1"/>
  <c r="L118" i="1"/>
  <c r="G118" i="1"/>
  <c r="I118" i="1"/>
  <c r="Y119" i="1" l="1"/>
  <c r="F121" i="1"/>
  <c r="AB119" i="1"/>
  <c r="K123" i="1"/>
  <c r="AG121" i="1"/>
  <c r="M123" i="1"/>
  <c r="AI121" i="1"/>
  <c r="Q125" i="1"/>
  <c r="AM123" i="1"/>
  <c r="AD121" i="1"/>
  <c r="J123" i="1"/>
  <c r="AF121" i="1"/>
  <c r="AN117" i="1"/>
  <c r="P123" i="1"/>
  <c r="AL121" i="1"/>
  <c r="D121" i="1"/>
  <c r="Z119" i="1"/>
  <c r="O123" i="1"/>
  <c r="AK121" i="1"/>
  <c r="N123" i="1"/>
  <c r="AJ121" i="1"/>
  <c r="I123" i="1"/>
  <c r="AE121" i="1"/>
  <c r="L123" i="1"/>
  <c r="AH121" i="1"/>
  <c r="E121" i="1"/>
  <c r="AA119" i="1"/>
  <c r="C121" i="1"/>
  <c r="M120" i="1"/>
  <c r="R120" i="1"/>
  <c r="H120" i="1"/>
  <c r="D120" i="1"/>
  <c r="P120" i="1"/>
  <c r="C120" i="1"/>
  <c r="J120" i="1"/>
  <c r="E120" i="1"/>
  <c r="Q120" i="1"/>
  <c r="N120" i="1"/>
  <c r="L120" i="1"/>
  <c r="O120" i="1"/>
  <c r="F120" i="1"/>
  <c r="G120" i="1"/>
  <c r="G121" i="1" s="1"/>
  <c r="I120" i="1"/>
  <c r="K120" i="1"/>
  <c r="AN119" i="1" l="1"/>
  <c r="Y121" i="1"/>
  <c r="L125" i="1"/>
  <c r="AH123" i="1"/>
  <c r="N125" i="1"/>
  <c r="AJ123" i="1"/>
  <c r="D123" i="1"/>
  <c r="Z121" i="1"/>
  <c r="Q127" i="1"/>
  <c r="AM125" i="1"/>
  <c r="K125" i="1"/>
  <c r="AG123" i="1"/>
  <c r="J125" i="1"/>
  <c r="AF123" i="1"/>
  <c r="G123" i="1"/>
  <c r="AC121" i="1"/>
  <c r="E123" i="1"/>
  <c r="AA121" i="1"/>
  <c r="AE123" i="1"/>
  <c r="O125" i="1"/>
  <c r="AK123" i="1"/>
  <c r="P125" i="1"/>
  <c r="AL123" i="1"/>
  <c r="M125" i="1"/>
  <c r="AI123" i="1"/>
  <c r="F123" i="1"/>
  <c r="AB121" i="1"/>
  <c r="C123" i="1"/>
  <c r="F122" i="1"/>
  <c r="M122" i="1"/>
  <c r="C122" i="1"/>
  <c r="H122" i="1"/>
  <c r="H123" i="1" s="1"/>
  <c r="G122" i="1"/>
  <c r="L122" i="1"/>
  <c r="E122" i="1"/>
  <c r="I122" i="1"/>
  <c r="K122" i="1"/>
  <c r="Q122" i="1"/>
  <c r="D122" i="1"/>
  <c r="O122" i="1"/>
  <c r="J122" i="1"/>
  <c r="N122" i="1"/>
  <c r="R122" i="1"/>
  <c r="P122" i="1"/>
  <c r="H125" i="1" l="1"/>
  <c r="AD123" i="1"/>
  <c r="M127" i="1"/>
  <c r="AI125" i="1"/>
  <c r="O127" i="1"/>
  <c r="AK125" i="1"/>
  <c r="AN121" i="1"/>
  <c r="G125" i="1"/>
  <c r="AC123" i="1"/>
  <c r="K127" i="1"/>
  <c r="AG125" i="1"/>
  <c r="D125" i="1"/>
  <c r="Z123" i="1"/>
  <c r="L127" i="1"/>
  <c r="AH125" i="1"/>
  <c r="Y123" i="1"/>
  <c r="F125" i="1"/>
  <c r="AB123" i="1"/>
  <c r="P127" i="1"/>
  <c r="AL125" i="1"/>
  <c r="E125" i="1"/>
  <c r="AA123" i="1"/>
  <c r="AF125" i="1"/>
  <c r="Q129" i="1"/>
  <c r="AM127" i="1"/>
  <c r="N127" i="1"/>
  <c r="AJ125" i="1"/>
  <c r="C125" i="1"/>
  <c r="F124" i="1"/>
  <c r="D124" i="1"/>
  <c r="P124" i="1"/>
  <c r="E124" i="1"/>
  <c r="H124" i="1"/>
  <c r="O124" i="1"/>
  <c r="N124" i="1"/>
  <c r="L124" i="1"/>
  <c r="K124" i="1"/>
  <c r="J124" i="1"/>
  <c r="M124" i="1"/>
  <c r="I124" i="1"/>
  <c r="I125" i="1" s="1"/>
  <c r="Q124" i="1"/>
  <c r="C124" i="1"/>
  <c r="G124" i="1"/>
  <c r="R124" i="1"/>
  <c r="D127" i="1" l="1"/>
  <c r="Z125" i="1"/>
  <c r="G127" i="1"/>
  <c r="AC125" i="1"/>
  <c r="P129" i="1"/>
  <c r="AL127" i="1"/>
  <c r="M129" i="1"/>
  <c r="AI127" i="1"/>
  <c r="I127" i="1"/>
  <c r="AE125" i="1"/>
  <c r="Y125" i="1"/>
  <c r="N129" i="1"/>
  <c r="AJ127" i="1"/>
  <c r="L129" i="1"/>
  <c r="AH127" i="1"/>
  <c r="AG127" i="1"/>
  <c r="Q131" i="1"/>
  <c r="AM129" i="1"/>
  <c r="E127" i="1"/>
  <c r="AA125" i="1"/>
  <c r="F127" i="1"/>
  <c r="AB125" i="1"/>
  <c r="AN123" i="1"/>
  <c r="O129" i="1"/>
  <c r="AK127" i="1"/>
  <c r="H127" i="1"/>
  <c r="AD125" i="1"/>
  <c r="C127" i="1"/>
  <c r="E126" i="1"/>
  <c r="N126" i="1"/>
  <c r="H126" i="1"/>
  <c r="I126" i="1"/>
  <c r="M126" i="1"/>
  <c r="D126" i="1"/>
  <c r="O126" i="1"/>
  <c r="K126" i="1"/>
  <c r="Q126" i="1"/>
  <c r="F126" i="1"/>
  <c r="P126" i="1"/>
  <c r="R126" i="1"/>
  <c r="G126" i="1"/>
  <c r="L126" i="1"/>
  <c r="J126" i="1"/>
  <c r="J127" i="1" s="1"/>
  <c r="C126" i="1"/>
  <c r="AH129" i="1" l="1"/>
  <c r="Y127" i="1"/>
  <c r="O131" i="1"/>
  <c r="AK129" i="1"/>
  <c r="N131" i="1"/>
  <c r="AJ129" i="1"/>
  <c r="E129" i="1"/>
  <c r="AA127" i="1"/>
  <c r="M131" i="1"/>
  <c r="AI129" i="1"/>
  <c r="G129" i="1"/>
  <c r="AC127" i="1"/>
  <c r="H129" i="1"/>
  <c r="AD127" i="1"/>
  <c r="AN125" i="1"/>
  <c r="J129" i="1"/>
  <c r="AF127" i="1"/>
  <c r="F129" i="1"/>
  <c r="AB127" i="1"/>
  <c r="Q133" i="1"/>
  <c r="AM131" i="1"/>
  <c r="I129" i="1"/>
  <c r="AE127" i="1"/>
  <c r="P131" i="1"/>
  <c r="AL129" i="1"/>
  <c r="D129" i="1"/>
  <c r="Z127" i="1"/>
  <c r="C129" i="1"/>
  <c r="G128" i="1"/>
  <c r="R128" i="1"/>
  <c r="D128" i="1"/>
  <c r="E128" i="1"/>
  <c r="H128" i="1"/>
  <c r="O128" i="1"/>
  <c r="P128" i="1"/>
  <c r="N128" i="1"/>
  <c r="K128" i="1"/>
  <c r="K129" i="1" s="1"/>
  <c r="M128" i="1"/>
  <c r="F128" i="1"/>
  <c r="C128" i="1"/>
  <c r="I128" i="1"/>
  <c r="J128" i="1"/>
  <c r="L128" i="1"/>
  <c r="Q128" i="1"/>
  <c r="Y129" i="1" l="1"/>
  <c r="P133" i="1"/>
  <c r="AL131" i="1"/>
  <c r="Q135" i="1"/>
  <c r="AM133" i="1"/>
  <c r="J131" i="1"/>
  <c r="AF129" i="1"/>
  <c r="D131" i="1"/>
  <c r="Z129" i="1"/>
  <c r="I131" i="1"/>
  <c r="AE129" i="1"/>
  <c r="F131" i="1"/>
  <c r="AB129" i="1"/>
  <c r="K131" i="1"/>
  <c r="AG129" i="1"/>
  <c r="H131" i="1"/>
  <c r="AD129" i="1"/>
  <c r="AI131" i="1"/>
  <c r="N133" i="1"/>
  <c r="AJ131" i="1"/>
  <c r="AN127" i="1"/>
  <c r="G131" i="1"/>
  <c r="AC129" i="1"/>
  <c r="E131" i="1"/>
  <c r="AA129" i="1"/>
  <c r="O133" i="1"/>
  <c r="AK131" i="1"/>
  <c r="C131" i="1"/>
  <c r="D130" i="1"/>
  <c r="R130" i="1"/>
  <c r="N130" i="1"/>
  <c r="J130" i="1"/>
  <c r="K130" i="1"/>
  <c r="M130" i="1"/>
  <c r="I130" i="1"/>
  <c r="F130" i="1"/>
  <c r="Q130" i="1"/>
  <c r="H130" i="1"/>
  <c r="O130" i="1"/>
  <c r="E130" i="1"/>
  <c r="L130" i="1"/>
  <c r="L131" i="1" s="1"/>
  <c r="C130" i="1"/>
  <c r="P130" i="1"/>
  <c r="G130" i="1"/>
  <c r="AN129" i="1" l="1"/>
  <c r="H133" i="1"/>
  <c r="AD131" i="1"/>
  <c r="F133" i="1"/>
  <c r="AB131" i="1"/>
  <c r="D133" i="1"/>
  <c r="Z131" i="1"/>
  <c r="Q137" i="1"/>
  <c r="AM135" i="1"/>
  <c r="L133" i="1"/>
  <c r="AH131" i="1"/>
  <c r="AJ133" i="1"/>
  <c r="E133" i="1"/>
  <c r="AA131" i="1"/>
  <c r="Y131" i="1"/>
  <c r="O135" i="1"/>
  <c r="AK133" i="1"/>
  <c r="G133" i="1"/>
  <c r="AC131" i="1"/>
  <c r="K133" i="1"/>
  <c r="AG131" i="1"/>
  <c r="I133" i="1"/>
  <c r="AE131" i="1"/>
  <c r="J133" i="1"/>
  <c r="AF131" i="1"/>
  <c r="P135" i="1"/>
  <c r="AL133" i="1"/>
  <c r="C133" i="1"/>
  <c r="I132" i="1"/>
  <c r="L132" i="1"/>
  <c r="P132" i="1"/>
  <c r="F132" i="1"/>
  <c r="E132" i="1"/>
  <c r="C132" i="1"/>
  <c r="J132" i="1"/>
  <c r="H132" i="1"/>
  <c r="R132" i="1"/>
  <c r="G132" i="1"/>
  <c r="M132" i="1"/>
  <c r="M133" i="1" s="1"/>
  <c r="Q132" i="1"/>
  <c r="K132" i="1"/>
  <c r="O132" i="1"/>
  <c r="N132" i="1"/>
  <c r="D132" i="1"/>
  <c r="Y133" i="1" l="1"/>
  <c r="J135" i="1"/>
  <c r="AF133" i="1"/>
  <c r="K135" i="1"/>
  <c r="AG133" i="1"/>
  <c r="AK135" i="1"/>
  <c r="Q139" i="1"/>
  <c r="AM139" i="1" s="1"/>
  <c r="AM137" i="1"/>
  <c r="F135" i="1"/>
  <c r="AB133" i="1"/>
  <c r="AN131" i="1"/>
  <c r="P137" i="1"/>
  <c r="AL137" i="1" s="1"/>
  <c r="AL135" i="1"/>
  <c r="I135" i="1"/>
  <c r="AE133" i="1"/>
  <c r="G135" i="1"/>
  <c r="AC133" i="1"/>
  <c r="L135" i="1"/>
  <c r="AH133" i="1"/>
  <c r="D135" i="1"/>
  <c r="Z133" i="1"/>
  <c r="H135" i="1"/>
  <c r="AD133" i="1"/>
  <c r="M135" i="1"/>
  <c r="AI133" i="1"/>
  <c r="E135" i="1"/>
  <c r="AA133" i="1"/>
  <c r="C135" i="1"/>
  <c r="R134" i="1"/>
  <c r="D134" i="1"/>
  <c r="L134" i="1"/>
  <c r="M134" i="1"/>
  <c r="F134" i="1"/>
  <c r="K134" i="1"/>
  <c r="I134" i="1"/>
  <c r="E134" i="1"/>
  <c r="C134" i="1"/>
  <c r="O134" i="1"/>
  <c r="J134" i="1"/>
  <c r="P134" i="1"/>
  <c r="H134" i="1"/>
  <c r="Q134" i="1"/>
  <c r="G134" i="1"/>
  <c r="N134" i="1"/>
  <c r="N135" i="1" s="1"/>
  <c r="F137" i="1" l="1"/>
  <c r="AB135" i="1"/>
  <c r="N137" i="1"/>
  <c r="AJ135" i="1"/>
  <c r="Y135" i="1"/>
  <c r="M137" i="1"/>
  <c r="AI135" i="1"/>
  <c r="D137" i="1"/>
  <c r="Z135" i="1"/>
  <c r="G137" i="1"/>
  <c r="AC135" i="1"/>
  <c r="K137" i="1"/>
  <c r="AG135" i="1"/>
  <c r="E137" i="1"/>
  <c r="AA135" i="1"/>
  <c r="H137" i="1"/>
  <c r="AD135" i="1"/>
  <c r="L137" i="1"/>
  <c r="AH135" i="1"/>
  <c r="I137" i="1"/>
  <c r="AE135" i="1"/>
  <c r="AN133" i="1"/>
  <c r="J137" i="1"/>
  <c r="AF135" i="1"/>
  <c r="C137" i="1"/>
  <c r="R136" i="1"/>
  <c r="F136" i="1"/>
  <c r="I136" i="1"/>
  <c r="H136" i="1"/>
  <c r="K136" i="1"/>
  <c r="L136" i="1"/>
  <c r="M136" i="1"/>
  <c r="D136" i="1"/>
  <c r="E136" i="1"/>
  <c r="G136" i="1"/>
  <c r="O136" i="1"/>
  <c r="O137" i="1" s="1"/>
  <c r="Q136" i="1"/>
  <c r="C136" i="1"/>
  <c r="J136" i="1"/>
  <c r="N136" i="1"/>
  <c r="P136" i="1"/>
  <c r="H139" i="1" l="1"/>
  <c r="AD137" i="1"/>
  <c r="K139" i="1"/>
  <c r="AG137" i="1"/>
  <c r="D139" i="1"/>
  <c r="Z137" i="1"/>
  <c r="Y137" i="1"/>
  <c r="J139" i="1"/>
  <c r="AF137" i="1"/>
  <c r="N139" i="1"/>
  <c r="AJ137" i="1"/>
  <c r="O139" i="1"/>
  <c r="AK137" i="1"/>
  <c r="L139" i="1"/>
  <c r="AH137" i="1"/>
  <c r="E139" i="1"/>
  <c r="AA137" i="1"/>
  <c r="G139" i="1"/>
  <c r="AC137" i="1"/>
  <c r="M139" i="1"/>
  <c r="AI137" i="1"/>
  <c r="AN135" i="1"/>
  <c r="I139" i="1"/>
  <c r="AE137" i="1"/>
  <c r="F139" i="1"/>
  <c r="AB137" i="1"/>
  <c r="C139" i="1"/>
  <c r="P138" i="1"/>
  <c r="P139" i="1" s="1"/>
  <c r="N138" i="1"/>
  <c r="L138" i="1"/>
  <c r="M138" i="1"/>
  <c r="O138" i="1"/>
  <c r="F138" i="1"/>
  <c r="I138" i="1"/>
  <c r="H138" i="1"/>
  <c r="J138" i="1"/>
  <c r="E138" i="1"/>
  <c r="Q138" i="1"/>
  <c r="C138" i="1"/>
  <c r="K138" i="1"/>
  <c r="D138" i="1"/>
  <c r="G138" i="1"/>
  <c r="R138" i="1"/>
  <c r="AN137" i="1" l="1"/>
  <c r="P141" i="1"/>
  <c r="AL139" i="1"/>
  <c r="M141" i="1"/>
  <c r="AI139" i="1"/>
  <c r="E141" i="1"/>
  <c r="AA139" i="1"/>
  <c r="O141" i="1"/>
  <c r="AK139" i="1"/>
  <c r="J141" i="1"/>
  <c r="AF139" i="1"/>
  <c r="Y139" i="1"/>
  <c r="I141" i="1"/>
  <c r="AE139" i="1"/>
  <c r="K141" i="1"/>
  <c r="AG139" i="1"/>
  <c r="G141" i="1"/>
  <c r="AC139" i="1"/>
  <c r="L141" i="1"/>
  <c r="AH139" i="1"/>
  <c r="N141" i="1"/>
  <c r="AJ139" i="1"/>
  <c r="F141" i="1"/>
  <c r="AB139" i="1"/>
  <c r="D141" i="1"/>
  <c r="Z139" i="1"/>
  <c r="H141" i="1"/>
  <c r="AD139" i="1"/>
  <c r="C141" i="1"/>
  <c r="M140" i="1"/>
  <c r="K140" i="1"/>
  <c r="E140" i="1"/>
  <c r="G140" i="1"/>
  <c r="Q140" i="1"/>
  <c r="Q141" i="1" s="1"/>
  <c r="P140" i="1"/>
  <c r="N140" i="1"/>
  <c r="I140" i="1"/>
  <c r="O140" i="1"/>
  <c r="H140" i="1"/>
  <c r="R140" i="1"/>
  <c r="D140" i="1"/>
  <c r="J140" i="1"/>
  <c r="L140" i="1"/>
  <c r="C140" i="1"/>
  <c r="F140" i="1"/>
  <c r="Y141" i="1" l="1"/>
  <c r="Z141" i="1"/>
  <c r="D143" i="1"/>
  <c r="N143" i="1"/>
  <c r="AJ141" i="1"/>
  <c r="G143" i="1"/>
  <c r="AC141" i="1"/>
  <c r="I143" i="1"/>
  <c r="AE141" i="1"/>
  <c r="Q143" i="1"/>
  <c r="V145" i="1" s="1"/>
  <c r="AM141" i="1"/>
  <c r="AN139" i="1"/>
  <c r="O143" i="1"/>
  <c r="AK141" i="1"/>
  <c r="M143" i="1"/>
  <c r="AI141" i="1"/>
  <c r="H143" i="1"/>
  <c r="AD141" i="1"/>
  <c r="F143" i="1"/>
  <c r="AB141" i="1"/>
  <c r="L143" i="1"/>
  <c r="AH141" i="1"/>
  <c r="K143" i="1"/>
  <c r="AG141" i="1"/>
  <c r="J143" i="1"/>
  <c r="AF141" i="1"/>
  <c r="E143" i="1"/>
  <c r="AA141" i="1"/>
  <c r="P143" i="1"/>
  <c r="AL141" i="1"/>
  <c r="C143" i="1"/>
  <c r="G142" i="1"/>
  <c r="C142" i="1"/>
  <c r="J142" i="1"/>
  <c r="R142" i="1"/>
  <c r="R143" i="1" s="1"/>
  <c r="H142" i="1"/>
  <c r="I142" i="1"/>
  <c r="D142" i="1"/>
  <c r="O142" i="1"/>
  <c r="L142" i="1"/>
  <c r="F142" i="1"/>
  <c r="N142" i="1"/>
  <c r="E142" i="1"/>
  <c r="Q142" i="1"/>
  <c r="K142" i="1"/>
  <c r="M142" i="1"/>
  <c r="P142" i="1"/>
  <c r="Q145" i="1" l="1"/>
  <c r="Q147" i="1" s="1"/>
  <c r="Y143" i="1"/>
  <c r="AL143" i="1"/>
  <c r="P145" i="1"/>
  <c r="P147" i="1" s="1"/>
  <c r="U145" i="1"/>
  <c r="AF143" i="1"/>
  <c r="J145" i="1"/>
  <c r="J147" i="1" s="1"/>
  <c r="W143" i="1"/>
  <c r="AH143" i="1"/>
  <c r="L145" i="1"/>
  <c r="L147" i="1" s="1"/>
  <c r="U144" i="1"/>
  <c r="AD143" i="1"/>
  <c r="U143" i="1"/>
  <c r="H145" i="1"/>
  <c r="H147" i="1" s="1"/>
  <c r="AK143" i="1"/>
  <c r="O145" i="1"/>
  <c r="O147" i="1" s="1"/>
  <c r="T145" i="1"/>
  <c r="AN141" i="1"/>
  <c r="AE143" i="1"/>
  <c r="I145" i="1"/>
  <c r="I147" i="1" s="1"/>
  <c r="V143" i="1"/>
  <c r="AJ143" i="1"/>
  <c r="W144" i="1"/>
  <c r="N145" i="1"/>
  <c r="N147" i="1" s="1"/>
  <c r="Q149" i="1"/>
  <c r="AA143" i="1"/>
  <c r="V142" i="1"/>
  <c r="E145" i="1"/>
  <c r="E147" i="1" s="1"/>
  <c r="AG143" i="1"/>
  <c r="K145" i="1"/>
  <c r="K147" i="1" s="1"/>
  <c r="T144" i="1"/>
  <c r="AB143" i="1"/>
  <c r="F145" i="1"/>
  <c r="F147" i="1" s="1"/>
  <c r="W142" i="1"/>
  <c r="AI143" i="1"/>
  <c r="V144" i="1"/>
  <c r="M145" i="1"/>
  <c r="M147" i="1" s="1"/>
  <c r="Z143" i="1"/>
  <c r="D145" i="1"/>
  <c r="D147" i="1" s="1"/>
  <c r="U142" i="1"/>
  <c r="AM143" i="1"/>
  <c r="AC143" i="1"/>
  <c r="T143" i="1"/>
  <c r="G145" i="1"/>
  <c r="G147" i="1" s="1"/>
  <c r="W145" i="1"/>
  <c r="R145" i="1"/>
  <c r="R147" i="1" s="1"/>
  <c r="R149" i="1" s="1"/>
  <c r="R151" i="1" s="1"/>
  <c r="R153" i="1" s="1"/>
  <c r="R155" i="1" s="1"/>
  <c r="R157" i="1" s="1"/>
  <c r="R159" i="1" s="1"/>
  <c r="R161" i="1" s="1"/>
  <c r="R163" i="1" s="1"/>
  <c r="R165" i="1" s="1"/>
  <c r="R167" i="1" s="1"/>
  <c r="R169" i="1" s="1"/>
  <c r="R171" i="1" s="1"/>
  <c r="R173" i="1" s="1"/>
  <c r="R175" i="1" s="1"/>
  <c r="C145" i="1"/>
  <c r="T142" i="1"/>
  <c r="X141" i="1"/>
  <c r="AM147" i="1" l="1"/>
  <c r="AN143" i="1"/>
  <c r="E149" i="1"/>
  <c r="AA147" i="1"/>
  <c r="Q151" i="1"/>
  <c r="AM149" i="1"/>
  <c r="Z147" i="1"/>
  <c r="N149" i="1"/>
  <c r="AJ147" i="1"/>
  <c r="I149" i="1"/>
  <c r="AE147" i="1"/>
  <c r="O149" i="1"/>
  <c r="AK147" i="1"/>
  <c r="P149" i="1"/>
  <c r="AL147" i="1"/>
  <c r="K149" i="1"/>
  <c r="AG147" i="1"/>
  <c r="J149" i="1"/>
  <c r="AF147" i="1"/>
  <c r="G149" i="1"/>
  <c r="AC147" i="1"/>
  <c r="M149" i="1"/>
  <c r="AI147" i="1"/>
  <c r="F149" i="1"/>
  <c r="AB147" i="1"/>
  <c r="H149" i="1"/>
  <c r="AD147" i="1"/>
  <c r="L149" i="1"/>
  <c r="AH147" i="1"/>
  <c r="H146" i="1"/>
  <c r="G146" i="1"/>
  <c r="C146" i="1"/>
  <c r="C147" i="1" s="1"/>
  <c r="Y147" i="1" s="1"/>
  <c r="P146" i="1"/>
  <c r="I146" i="1"/>
  <c r="Q146" i="1"/>
  <c r="E146" i="1"/>
  <c r="N146" i="1"/>
  <c r="D146" i="1"/>
  <c r="R146" i="1"/>
  <c r="O146" i="1"/>
  <c r="F146" i="1"/>
  <c r="M146" i="1"/>
  <c r="K146" i="1"/>
  <c r="J146" i="1"/>
  <c r="L146" i="1"/>
  <c r="AN147" i="1" l="1"/>
  <c r="H151" i="1"/>
  <c r="AD149" i="1"/>
  <c r="M151" i="1"/>
  <c r="AI149" i="1"/>
  <c r="J151" i="1"/>
  <c r="AF149" i="1"/>
  <c r="P151" i="1"/>
  <c r="AL149" i="1"/>
  <c r="I151" i="1"/>
  <c r="AE149" i="1"/>
  <c r="Q153" i="1"/>
  <c r="AM151" i="1"/>
  <c r="L151" i="1"/>
  <c r="AH149" i="1"/>
  <c r="F151" i="1"/>
  <c r="AB149" i="1"/>
  <c r="G151" i="1"/>
  <c r="AC149" i="1"/>
  <c r="K151" i="1"/>
  <c r="AG149" i="1"/>
  <c r="O151" i="1"/>
  <c r="AK149" i="1"/>
  <c r="N151" i="1"/>
  <c r="AJ149" i="1"/>
  <c r="AA149" i="1"/>
  <c r="P148" i="1"/>
  <c r="D148" i="1"/>
  <c r="D149" i="1" s="1"/>
  <c r="E148" i="1"/>
  <c r="K148" i="1"/>
  <c r="R148" i="1"/>
  <c r="H148" i="1"/>
  <c r="C148" i="1"/>
  <c r="O148" i="1"/>
  <c r="C149" i="1"/>
  <c r="N148" i="1"/>
  <c r="J148" i="1"/>
  <c r="F148" i="1"/>
  <c r="Q148" i="1"/>
  <c r="G148" i="1"/>
  <c r="L148" i="1"/>
  <c r="I148" i="1"/>
  <c r="M148" i="1"/>
  <c r="Y149" i="1" l="1"/>
  <c r="D151" i="1"/>
  <c r="Z149" i="1"/>
  <c r="N153" i="1"/>
  <c r="AJ151" i="1"/>
  <c r="K153" i="1"/>
  <c r="AG151" i="1"/>
  <c r="AB151" i="1"/>
  <c r="Q155" i="1"/>
  <c r="AM153" i="1"/>
  <c r="P153" i="1"/>
  <c r="AL151" i="1"/>
  <c r="M153" i="1"/>
  <c r="AI151" i="1"/>
  <c r="O153" i="1"/>
  <c r="AK151" i="1"/>
  <c r="G153" i="1"/>
  <c r="AC151" i="1"/>
  <c r="L153" i="1"/>
  <c r="AH151" i="1"/>
  <c r="I153" i="1"/>
  <c r="AE151" i="1"/>
  <c r="J153" i="1"/>
  <c r="AF151" i="1"/>
  <c r="H153" i="1"/>
  <c r="AD151" i="1"/>
  <c r="C151" i="1"/>
  <c r="P150" i="1"/>
  <c r="Q150" i="1"/>
  <c r="K150" i="1"/>
  <c r="I150" i="1"/>
  <c r="J150" i="1"/>
  <c r="E150" i="1"/>
  <c r="E151" i="1" s="1"/>
  <c r="R150" i="1"/>
  <c r="L150" i="1"/>
  <c r="F150" i="1"/>
  <c r="G150" i="1"/>
  <c r="O150" i="1"/>
  <c r="H150" i="1"/>
  <c r="D150" i="1"/>
  <c r="M150" i="1"/>
  <c r="C150" i="1"/>
  <c r="N150" i="1"/>
  <c r="AN149" i="1" l="1"/>
  <c r="M155" i="1"/>
  <c r="AI153" i="1"/>
  <c r="E153" i="1"/>
  <c r="AA151" i="1"/>
  <c r="L155" i="1"/>
  <c r="AH153" i="1"/>
  <c r="O155" i="1"/>
  <c r="AK153" i="1"/>
  <c r="N155" i="1"/>
  <c r="AJ153" i="1"/>
  <c r="P155" i="1"/>
  <c r="AL153" i="1"/>
  <c r="Q157" i="1"/>
  <c r="AM155" i="1"/>
  <c r="J155" i="1"/>
  <c r="AF153" i="1"/>
  <c r="Y151" i="1"/>
  <c r="H155" i="1"/>
  <c r="AD153" i="1"/>
  <c r="I155" i="1"/>
  <c r="AE153" i="1"/>
  <c r="AC153" i="1"/>
  <c r="K155" i="1"/>
  <c r="AG153" i="1"/>
  <c r="D153" i="1"/>
  <c r="Z151" i="1"/>
  <c r="C153" i="1"/>
  <c r="R152" i="1"/>
  <c r="F152" i="1"/>
  <c r="F153" i="1" s="1"/>
  <c r="G152" i="1"/>
  <c r="H152" i="1"/>
  <c r="C152" i="1"/>
  <c r="L152" i="1"/>
  <c r="D152" i="1"/>
  <c r="K152" i="1"/>
  <c r="P152" i="1"/>
  <c r="E152" i="1"/>
  <c r="I152" i="1"/>
  <c r="M152" i="1"/>
  <c r="Q152" i="1"/>
  <c r="J152" i="1"/>
  <c r="N152" i="1"/>
  <c r="O152" i="1"/>
  <c r="AD155" i="1" l="1"/>
  <c r="I157" i="1"/>
  <c r="AE155" i="1"/>
  <c r="Y153" i="1"/>
  <c r="K157" i="1"/>
  <c r="AG155" i="1"/>
  <c r="J157" i="1"/>
  <c r="AF155" i="1"/>
  <c r="P157" i="1"/>
  <c r="AL155" i="1"/>
  <c r="O157" i="1"/>
  <c r="AK155" i="1"/>
  <c r="E155" i="1"/>
  <c r="AA153" i="1"/>
  <c r="F155" i="1"/>
  <c r="AB153" i="1"/>
  <c r="D155" i="1"/>
  <c r="Z153" i="1"/>
  <c r="AN151" i="1"/>
  <c r="Q159" i="1"/>
  <c r="AM157" i="1"/>
  <c r="N157" i="1"/>
  <c r="AJ155" i="1"/>
  <c r="L157" i="1"/>
  <c r="AH155" i="1"/>
  <c r="M157" i="1"/>
  <c r="AI155" i="1"/>
  <c r="C155" i="1"/>
  <c r="M154" i="1"/>
  <c r="E154" i="1"/>
  <c r="C154" i="1"/>
  <c r="F154" i="1"/>
  <c r="O154" i="1"/>
  <c r="R154" i="1"/>
  <c r="K154" i="1"/>
  <c r="H154" i="1"/>
  <c r="Q154" i="1"/>
  <c r="J154" i="1"/>
  <c r="G154" i="1"/>
  <c r="G155" i="1" s="1"/>
  <c r="D154" i="1"/>
  <c r="L154" i="1"/>
  <c r="N154" i="1"/>
  <c r="P154" i="1"/>
  <c r="I154" i="1"/>
  <c r="G157" i="1" l="1"/>
  <c r="AC155" i="1"/>
  <c r="D157" i="1"/>
  <c r="Z155" i="1"/>
  <c r="E157" i="1"/>
  <c r="AA155" i="1"/>
  <c r="P159" i="1"/>
  <c r="AL157" i="1"/>
  <c r="K159" i="1"/>
  <c r="AG157" i="1"/>
  <c r="L159" i="1"/>
  <c r="AH157" i="1"/>
  <c r="Q161" i="1"/>
  <c r="AM159" i="1"/>
  <c r="AN153" i="1"/>
  <c r="F157" i="1"/>
  <c r="AB155" i="1"/>
  <c r="O159" i="1"/>
  <c r="AK157" i="1"/>
  <c r="J159" i="1"/>
  <c r="AF157" i="1"/>
  <c r="Y155" i="1"/>
  <c r="M159" i="1"/>
  <c r="AI157" i="1"/>
  <c r="N159" i="1"/>
  <c r="AJ157" i="1"/>
  <c r="AE157" i="1"/>
  <c r="C157" i="1"/>
  <c r="J156" i="1"/>
  <c r="H156" i="1"/>
  <c r="H157" i="1" s="1"/>
  <c r="N156" i="1"/>
  <c r="I156" i="1"/>
  <c r="M156" i="1"/>
  <c r="E156" i="1"/>
  <c r="K156" i="1"/>
  <c r="Q156" i="1"/>
  <c r="F156" i="1"/>
  <c r="L156" i="1"/>
  <c r="P156" i="1"/>
  <c r="G156" i="1"/>
  <c r="C156" i="1"/>
  <c r="O156" i="1"/>
  <c r="D156" i="1"/>
  <c r="R156" i="1"/>
  <c r="Y157" i="1" l="1"/>
  <c r="AF159" i="1"/>
  <c r="M161" i="1"/>
  <c r="AI159" i="1"/>
  <c r="L161" i="1"/>
  <c r="AH159" i="1"/>
  <c r="P161" i="1"/>
  <c r="AL159" i="1"/>
  <c r="D159" i="1"/>
  <c r="Z157" i="1"/>
  <c r="H159" i="1"/>
  <c r="AD157" i="1"/>
  <c r="AN155" i="1"/>
  <c r="O161" i="1"/>
  <c r="AK159" i="1"/>
  <c r="F159" i="1"/>
  <c r="AB157" i="1"/>
  <c r="N161" i="1"/>
  <c r="AJ159" i="1"/>
  <c r="Q163" i="1"/>
  <c r="AM161" i="1"/>
  <c r="K161" i="1"/>
  <c r="AG159" i="1"/>
  <c r="E159" i="1"/>
  <c r="AA157" i="1"/>
  <c r="G159" i="1"/>
  <c r="AC157" i="1"/>
  <c r="C159" i="1"/>
  <c r="N158" i="1"/>
  <c r="F158" i="1"/>
  <c r="J158" i="1"/>
  <c r="Q158" i="1"/>
  <c r="L158" i="1"/>
  <c r="D158" i="1"/>
  <c r="H158" i="1"/>
  <c r="G158" i="1"/>
  <c r="M158" i="1"/>
  <c r="C158" i="1"/>
  <c r="K158" i="1"/>
  <c r="R158" i="1"/>
  <c r="O158" i="1"/>
  <c r="E158" i="1"/>
  <c r="I158" i="1"/>
  <c r="I159" i="1" s="1"/>
  <c r="P158" i="1"/>
  <c r="AN157" i="1" l="1"/>
  <c r="I161" i="1"/>
  <c r="AE159" i="1"/>
  <c r="O163" i="1"/>
  <c r="AK161" i="1"/>
  <c r="E161" i="1"/>
  <c r="AA159" i="1"/>
  <c r="Q165" i="1"/>
  <c r="AM163" i="1"/>
  <c r="F161" i="1"/>
  <c r="AB159" i="1"/>
  <c r="D161" i="1"/>
  <c r="Z159" i="1"/>
  <c r="L163" i="1"/>
  <c r="AH161" i="1"/>
  <c r="Y159" i="1"/>
  <c r="G161" i="1"/>
  <c r="AC159" i="1"/>
  <c r="AG161" i="1"/>
  <c r="N163" i="1"/>
  <c r="AJ161" i="1"/>
  <c r="H161" i="1"/>
  <c r="AD159" i="1"/>
  <c r="P163" i="1"/>
  <c r="AL161" i="1"/>
  <c r="M163" i="1"/>
  <c r="AI161" i="1"/>
  <c r="C161" i="1"/>
  <c r="M160" i="1"/>
  <c r="D160" i="1"/>
  <c r="I160" i="1"/>
  <c r="P160" i="1"/>
  <c r="H160" i="1"/>
  <c r="N160" i="1"/>
  <c r="F160" i="1"/>
  <c r="G160" i="1"/>
  <c r="R160" i="1"/>
  <c r="K160" i="1"/>
  <c r="E160" i="1"/>
  <c r="J160" i="1"/>
  <c r="J161" i="1" s="1"/>
  <c r="Q160" i="1"/>
  <c r="C160" i="1"/>
  <c r="L160" i="1"/>
  <c r="O160" i="1"/>
  <c r="J163" i="1" l="1"/>
  <c r="AF161" i="1"/>
  <c r="AN159" i="1"/>
  <c r="D163" i="1"/>
  <c r="Z161" i="1"/>
  <c r="Q167" i="1"/>
  <c r="AM165" i="1"/>
  <c r="O165" i="1"/>
  <c r="AK163" i="1"/>
  <c r="G163" i="1"/>
  <c r="AC161" i="1"/>
  <c r="Y161" i="1"/>
  <c r="P165" i="1"/>
  <c r="AL163" i="1"/>
  <c r="N165" i="1"/>
  <c r="AJ163" i="1"/>
  <c r="M165" i="1"/>
  <c r="AI163" i="1"/>
  <c r="H163" i="1"/>
  <c r="AD161" i="1"/>
  <c r="AH163" i="1"/>
  <c r="F163" i="1"/>
  <c r="AB161" i="1"/>
  <c r="E163" i="1"/>
  <c r="AA161" i="1"/>
  <c r="I163" i="1"/>
  <c r="AE161" i="1"/>
  <c r="C163" i="1"/>
  <c r="C162" i="1"/>
  <c r="P162" i="1"/>
  <c r="D162" i="1"/>
  <c r="H162" i="1"/>
  <c r="Q162" i="1"/>
  <c r="M162" i="1"/>
  <c r="O162" i="1"/>
  <c r="G162" i="1"/>
  <c r="E162" i="1"/>
  <c r="I162" i="1"/>
  <c r="F162" i="1"/>
  <c r="L162" i="1"/>
  <c r="K162" i="1"/>
  <c r="K163" i="1" s="1"/>
  <c r="J162" i="1"/>
  <c r="N162" i="1"/>
  <c r="R162" i="1"/>
  <c r="Y163" i="1" l="1"/>
  <c r="E165" i="1"/>
  <c r="AA163" i="1"/>
  <c r="AN161" i="1"/>
  <c r="O167" i="1"/>
  <c r="AK165" i="1"/>
  <c r="D165" i="1"/>
  <c r="Z163" i="1"/>
  <c r="K165" i="1"/>
  <c r="AG163" i="1"/>
  <c r="H165" i="1"/>
  <c r="AD163" i="1"/>
  <c r="N167" i="1"/>
  <c r="AJ165" i="1"/>
  <c r="I165" i="1"/>
  <c r="AE163" i="1"/>
  <c r="F165" i="1"/>
  <c r="AB163" i="1"/>
  <c r="G165" i="1"/>
  <c r="AC163" i="1"/>
  <c r="Q169" i="1"/>
  <c r="AM167" i="1"/>
  <c r="AI165" i="1"/>
  <c r="P167" i="1"/>
  <c r="AL165" i="1"/>
  <c r="J165" i="1"/>
  <c r="AF163" i="1"/>
  <c r="C165" i="1"/>
  <c r="E164" i="1"/>
  <c r="O164" i="1"/>
  <c r="C164" i="1"/>
  <c r="J164" i="1"/>
  <c r="N164" i="1"/>
  <c r="M164" i="1"/>
  <c r="Q164" i="1"/>
  <c r="I164" i="1"/>
  <c r="D164" i="1"/>
  <c r="L164" i="1"/>
  <c r="L165" i="1" s="1"/>
  <c r="P164" i="1"/>
  <c r="H164" i="1"/>
  <c r="G164" i="1"/>
  <c r="K164" i="1"/>
  <c r="R164" i="1"/>
  <c r="F164" i="1"/>
  <c r="AN163" i="1" l="1"/>
  <c r="L167" i="1"/>
  <c r="AH165" i="1"/>
  <c r="P169" i="1"/>
  <c r="AL167" i="1"/>
  <c r="K167" i="1"/>
  <c r="AG165" i="1"/>
  <c r="O169" i="1"/>
  <c r="AK167" i="1"/>
  <c r="I167" i="1"/>
  <c r="AE165" i="1"/>
  <c r="Y165" i="1"/>
  <c r="J167" i="1"/>
  <c r="AF165" i="1"/>
  <c r="H167" i="1"/>
  <c r="AD165" i="1"/>
  <c r="D167" i="1"/>
  <c r="Z165" i="1"/>
  <c r="AJ167" i="1"/>
  <c r="G167" i="1"/>
  <c r="AC165" i="1"/>
  <c r="Q171" i="1"/>
  <c r="AM169" i="1"/>
  <c r="F167" i="1"/>
  <c r="AB165" i="1"/>
  <c r="E167" i="1"/>
  <c r="AA165" i="1"/>
  <c r="C167" i="1"/>
  <c r="M166" i="1"/>
  <c r="M167" i="1" s="1"/>
  <c r="D166" i="1"/>
  <c r="I166" i="1"/>
  <c r="P166" i="1"/>
  <c r="N166" i="1"/>
  <c r="C166" i="1"/>
  <c r="G166" i="1"/>
  <c r="H166" i="1"/>
  <c r="E166" i="1"/>
  <c r="Q166" i="1"/>
  <c r="O166" i="1"/>
  <c r="F166" i="1"/>
  <c r="K166" i="1"/>
  <c r="R166" i="1"/>
  <c r="L166" i="1"/>
  <c r="J166" i="1"/>
  <c r="AK169" i="1" l="1"/>
  <c r="M169" i="1"/>
  <c r="AI167" i="1"/>
  <c r="AN165" i="1"/>
  <c r="P171" i="1"/>
  <c r="AL171" i="1" s="1"/>
  <c r="AL169" i="1"/>
  <c r="H169" i="1"/>
  <c r="AD167" i="1"/>
  <c r="D169" i="1"/>
  <c r="Z167" i="1"/>
  <c r="J169" i="1"/>
  <c r="AF167" i="1"/>
  <c r="Y167" i="1"/>
  <c r="F169" i="1"/>
  <c r="AB167" i="1"/>
  <c r="G169" i="1"/>
  <c r="AC167" i="1"/>
  <c r="E169" i="1"/>
  <c r="AA167" i="1"/>
  <c r="Q173" i="1"/>
  <c r="AM173" i="1" s="1"/>
  <c r="AM171" i="1"/>
  <c r="I169" i="1"/>
  <c r="AE167" i="1"/>
  <c r="K169" i="1"/>
  <c r="AG167" i="1"/>
  <c r="L169" i="1"/>
  <c r="AH167" i="1"/>
  <c r="C169" i="1"/>
  <c r="D168" i="1"/>
  <c r="O168" i="1"/>
  <c r="L168" i="1"/>
  <c r="P168" i="1"/>
  <c r="G168" i="1"/>
  <c r="M168" i="1"/>
  <c r="E168" i="1"/>
  <c r="I168" i="1"/>
  <c r="N168" i="1"/>
  <c r="N169" i="1" s="1"/>
  <c r="R168" i="1"/>
  <c r="C168" i="1"/>
  <c r="Q168" i="1"/>
  <c r="H168" i="1"/>
  <c r="K168" i="1"/>
  <c r="J168" i="1"/>
  <c r="F168" i="1"/>
  <c r="AN167" i="1" l="1"/>
  <c r="D171" i="1"/>
  <c r="Z169" i="1"/>
  <c r="K171" i="1"/>
  <c r="AG169" i="1"/>
  <c r="G171" i="1"/>
  <c r="AC169" i="1"/>
  <c r="N171" i="1"/>
  <c r="AJ169" i="1"/>
  <c r="J171" i="1"/>
  <c r="AF169" i="1"/>
  <c r="H171" i="1"/>
  <c r="AD169" i="1"/>
  <c r="Y169" i="1"/>
  <c r="L171" i="1"/>
  <c r="AH169" i="1"/>
  <c r="I171" i="1"/>
  <c r="AE169" i="1"/>
  <c r="E171" i="1"/>
  <c r="AA169" i="1"/>
  <c r="F171" i="1"/>
  <c r="AB169" i="1"/>
  <c r="M171" i="1"/>
  <c r="AI169" i="1"/>
  <c r="C171" i="1"/>
  <c r="K170" i="1"/>
  <c r="O170" i="1"/>
  <c r="O171" i="1" s="1"/>
  <c r="C170" i="1"/>
  <c r="G170" i="1"/>
  <c r="N170" i="1"/>
  <c r="Q170" i="1"/>
  <c r="R170" i="1"/>
  <c r="M170" i="1"/>
  <c r="E170" i="1"/>
  <c r="H170" i="1"/>
  <c r="P170" i="1"/>
  <c r="L170" i="1"/>
  <c r="D170" i="1"/>
  <c r="J170" i="1"/>
  <c r="I170" i="1"/>
  <c r="F170" i="1"/>
  <c r="H173" i="1" l="1"/>
  <c r="AD171" i="1"/>
  <c r="K173" i="1"/>
  <c r="AG171" i="1"/>
  <c r="Y171" i="1"/>
  <c r="M173" i="1"/>
  <c r="AI171" i="1"/>
  <c r="E173" i="1"/>
  <c r="AA171" i="1"/>
  <c r="L173" i="1"/>
  <c r="AH171" i="1"/>
  <c r="AN169" i="1"/>
  <c r="J173" i="1"/>
  <c r="AF171" i="1"/>
  <c r="G173" i="1"/>
  <c r="AC171" i="1"/>
  <c r="D173" i="1"/>
  <c r="Z171" i="1"/>
  <c r="N173" i="1"/>
  <c r="AJ171" i="1"/>
  <c r="O173" i="1"/>
  <c r="AK171" i="1"/>
  <c r="F173" i="1"/>
  <c r="AB171" i="1"/>
  <c r="I173" i="1"/>
  <c r="AE171" i="1"/>
  <c r="C173" i="1"/>
  <c r="H172" i="1"/>
  <c r="E172" i="1"/>
  <c r="M172" i="1"/>
  <c r="P172" i="1"/>
  <c r="P173" i="1" s="1"/>
  <c r="I172" i="1"/>
  <c r="F172" i="1"/>
  <c r="O172" i="1"/>
  <c r="L172" i="1"/>
  <c r="C172" i="1"/>
  <c r="Q172" i="1"/>
  <c r="J172" i="1"/>
  <c r="D172" i="1"/>
  <c r="K172" i="1"/>
  <c r="R172" i="1"/>
  <c r="G172" i="1"/>
  <c r="N172" i="1"/>
  <c r="E175" i="1" l="1"/>
  <c r="AA173" i="1"/>
  <c r="P175" i="1"/>
  <c r="AL173" i="1"/>
  <c r="Y173" i="1"/>
  <c r="F175" i="1"/>
  <c r="AB173" i="1"/>
  <c r="N175" i="1"/>
  <c r="AJ173" i="1"/>
  <c r="G175" i="1"/>
  <c r="AC173" i="1"/>
  <c r="K175" i="1"/>
  <c r="AG173" i="1"/>
  <c r="L175" i="1"/>
  <c r="AH173" i="1"/>
  <c r="M175" i="1"/>
  <c r="AI173" i="1"/>
  <c r="I175" i="1"/>
  <c r="AE173" i="1"/>
  <c r="O175" i="1"/>
  <c r="AK173" i="1"/>
  <c r="D175" i="1"/>
  <c r="Z173" i="1"/>
  <c r="J175" i="1"/>
  <c r="AF173" i="1"/>
  <c r="AN171" i="1"/>
  <c r="H175" i="1"/>
  <c r="AD173" i="1"/>
  <c r="C175" i="1"/>
  <c r="K174" i="1"/>
  <c r="O174" i="1"/>
  <c r="L174" i="1"/>
  <c r="C174" i="1"/>
  <c r="M174" i="1"/>
  <c r="R174" i="1"/>
  <c r="F174" i="1"/>
  <c r="P174" i="1"/>
  <c r="D174" i="1"/>
  <c r="G174" i="1"/>
  <c r="H174" i="1"/>
  <c r="Q174" i="1"/>
  <c r="Q175" i="1" s="1"/>
  <c r="E174" i="1"/>
  <c r="I174" i="1"/>
  <c r="J174" i="1"/>
  <c r="N174" i="1"/>
  <c r="J177" i="1" l="1"/>
  <c r="AF175" i="1"/>
  <c r="O177" i="1"/>
  <c r="AK175" i="1"/>
  <c r="M177" i="1"/>
  <c r="AI175" i="1"/>
  <c r="K177" i="1"/>
  <c r="AG175" i="1"/>
  <c r="N177" i="1"/>
  <c r="AJ175" i="1"/>
  <c r="Q177" i="1"/>
  <c r="V179" i="1" s="1"/>
  <c r="AM175" i="1"/>
  <c r="Y175" i="1"/>
  <c r="H177" i="1"/>
  <c r="AD175" i="1"/>
  <c r="P177" i="1"/>
  <c r="AL175" i="1"/>
  <c r="D177" i="1"/>
  <c r="Z175" i="1"/>
  <c r="I177" i="1"/>
  <c r="AE175" i="1"/>
  <c r="L177" i="1"/>
  <c r="AH175" i="1"/>
  <c r="G177" i="1"/>
  <c r="AC175" i="1"/>
  <c r="F177" i="1"/>
  <c r="AB175" i="1"/>
  <c r="AN173" i="1"/>
  <c r="E177" i="1"/>
  <c r="AA175" i="1"/>
  <c r="Q179" i="1"/>
  <c r="C177" i="1"/>
  <c r="P176" i="1"/>
  <c r="N176" i="1"/>
  <c r="E176" i="1"/>
  <c r="I176" i="1"/>
  <c r="F176" i="1"/>
  <c r="M176" i="1"/>
  <c r="H176" i="1"/>
  <c r="Q176" i="1"/>
  <c r="D176" i="1"/>
  <c r="L176" i="1"/>
  <c r="G176" i="1"/>
  <c r="R176" i="1"/>
  <c r="R177" i="1" s="1"/>
  <c r="K176" i="1"/>
  <c r="C176" i="1"/>
  <c r="J176" i="1"/>
  <c r="O176" i="1"/>
  <c r="AL177" i="1" l="1"/>
  <c r="P179" i="1"/>
  <c r="U179" i="1"/>
  <c r="AM177" i="1"/>
  <c r="AG177" i="1"/>
  <c r="K179" i="1"/>
  <c r="T178" i="1"/>
  <c r="AK177" i="1"/>
  <c r="O179" i="1"/>
  <c r="T179" i="1"/>
  <c r="AB177" i="1"/>
  <c r="F179" i="1"/>
  <c r="W176" i="1"/>
  <c r="AH177" i="1"/>
  <c r="L179" i="1"/>
  <c r="U178" i="1"/>
  <c r="Z177" i="1"/>
  <c r="D179" i="1"/>
  <c r="U176" i="1"/>
  <c r="AD177" i="1"/>
  <c r="U177" i="1"/>
  <c r="H179" i="1"/>
  <c r="AC177" i="1"/>
  <c r="G179" i="1"/>
  <c r="T177" i="1"/>
  <c r="AE177" i="1"/>
  <c r="I179" i="1"/>
  <c r="V177" i="1"/>
  <c r="Y177" i="1"/>
  <c r="AA177" i="1"/>
  <c r="E179" i="1"/>
  <c r="V176" i="1"/>
  <c r="AN175" i="1"/>
  <c r="AJ177" i="1"/>
  <c r="W178" i="1"/>
  <c r="N179" i="1"/>
  <c r="AI177" i="1"/>
  <c r="V178" i="1"/>
  <c r="M179" i="1"/>
  <c r="AF177" i="1"/>
  <c r="J179" i="1"/>
  <c r="W177" i="1"/>
  <c r="R179" i="1"/>
  <c r="W179" i="1"/>
  <c r="C179" i="1"/>
  <c r="T176" i="1"/>
  <c r="X175" i="1"/>
  <c r="AN177" i="1" l="1"/>
</calcChain>
</file>

<file path=xl/sharedStrings.xml><?xml version="1.0" encoding="utf-8"?>
<sst xmlns="http://schemas.openxmlformats.org/spreadsheetml/2006/main" count="305" uniqueCount="106">
  <si>
    <t>ホップフィールドネットワーク（巡回セールスマン問題）</t>
    <rPh sb="15" eb="17">
      <t>ジュンカイ</t>
    </rPh>
    <rPh sb="23" eb="25">
      <t>モンダイ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</si>
  <si>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</si>
  <si>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</si>
  <si>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</si>
  <si>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</si>
  <si>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α</t>
    <phoneticPr fontId="1"/>
  </si>
  <si>
    <t>β</t>
    <phoneticPr fontId="1"/>
  </si>
  <si>
    <t>γ</t>
    <phoneticPr fontId="1"/>
  </si>
  <si>
    <t>δ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</si>
  <si>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</si>
  <si>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</si>
  <si>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</si>
  <si>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</si>
  <si>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B1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</si>
  <si>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</si>
  <si>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</si>
  <si>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</si>
  <si>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</si>
  <si>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</si>
  <si>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</si>
  <si>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</si>
  <si>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</si>
  <si>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</si>
  <si>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</si>
  <si>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B2</t>
    <phoneticPr fontId="1"/>
  </si>
  <si>
    <t>n</t>
    <phoneticPr fontId="1"/>
  </si>
  <si>
    <t>s</t>
    <phoneticPr fontId="1"/>
  </si>
  <si>
    <t>u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</si>
  <si>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</si>
  <si>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</si>
  <si>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</si>
  <si>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</si>
  <si>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</si>
  <si>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</si>
  <si>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</si>
  <si>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</si>
  <si>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</si>
  <si>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</si>
  <si>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</si>
  <si>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</si>
  <si>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</si>
  <si>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</si>
  <si>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</si>
  <si>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</si>
  <si>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s</t>
    <phoneticPr fontId="1"/>
  </si>
  <si>
    <t>u</t>
    <phoneticPr fontId="1"/>
  </si>
  <si>
    <t>u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</si>
  <si>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</si>
  <si>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</si>
  <si>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</si>
  <si>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</si>
  <si>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</si>
  <si>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</si>
  <si>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</si>
  <si>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</si>
  <si>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</si>
  <si>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</si>
  <si>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</si>
  <si>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</si>
  <si>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D1</t>
    <phoneticPr fontId="1"/>
  </si>
  <si>
    <t>D2</t>
    <phoneticPr fontId="1"/>
  </si>
  <si>
    <t>D3</t>
    <phoneticPr fontId="1"/>
  </si>
  <si>
    <t>D4</t>
    <phoneticPr fontId="1"/>
  </si>
  <si>
    <t>横抑制</t>
    <rPh sb="0" eb="1">
      <t>ヨコ</t>
    </rPh>
    <rPh sb="1" eb="3">
      <t>ヨクセイ</t>
    </rPh>
    <phoneticPr fontId="1"/>
  </si>
  <si>
    <t>縦抑制</t>
    <rPh sb="0" eb="1">
      <t>タテ</t>
    </rPh>
    <rPh sb="1" eb="3">
      <t>ヨクセイ</t>
    </rPh>
    <phoneticPr fontId="1"/>
  </si>
  <si>
    <t>B2</t>
  </si>
  <si>
    <t>B2</t>
    <phoneticPr fontId="1"/>
  </si>
  <si>
    <t>バイアス</t>
    <phoneticPr fontId="1"/>
  </si>
  <si>
    <t>都市間距離</t>
    <rPh sb="0" eb="3">
      <t>トシカン</t>
    </rPh>
    <rPh sb="3" eb="5">
      <t>キョリ</t>
    </rPh>
    <phoneticPr fontId="1"/>
  </si>
  <si>
    <t>s</t>
  </si>
  <si>
    <t>s</t>
    <phoneticPr fontId="1"/>
  </si>
  <si>
    <t>u</t>
  </si>
  <si>
    <t>A1</t>
  </si>
  <si>
    <t>A2</t>
  </si>
  <si>
    <t>A3</t>
  </si>
  <si>
    <t>A4</t>
  </si>
  <si>
    <t>B1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</si>
  <si>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</si>
  <si>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</si>
  <si>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</si>
  <si>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</si>
  <si>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</si>
  <si>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</si>
  <si>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</si>
  <si>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</si>
  <si>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</si>
  <si>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</si>
  <si>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都市の数＝４</t>
    <rPh sb="0" eb="2">
      <t>トシ</t>
    </rPh>
    <rPh sb="3" eb="4">
      <t>カズ</t>
    </rPh>
    <phoneticPr fontId="1"/>
  </si>
  <si>
    <t>ニューロン配置</t>
    <rPh sb="5" eb="7">
      <t>ハイチ</t>
    </rPh>
    <phoneticPr fontId="1"/>
  </si>
  <si>
    <t>都
市
名</t>
    <rPh sb="0" eb="1">
      <t>ト</t>
    </rPh>
    <rPh sb="2" eb="3">
      <t>イチ</t>
    </rPh>
    <rPh sb="4" eb="5">
      <t>メイ</t>
    </rPh>
    <phoneticPr fontId="1"/>
  </si>
  <si>
    <t>訪問の順番</t>
    <rPh sb="0" eb="2">
      <t>ホウモン</t>
    </rPh>
    <rPh sb="3" eb="5">
      <t>ジュンバン</t>
    </rPh>
    <phoneticPr fontId="1"/>
  </si>
  <si>
    <t>＜　　結　合　重　み　　＞</t>
    <rPh sb="3" eb="4">
      <t>ケッ</t>
    </rPh>
    <rPh sb="5" eb="6">
      <t>ア</t>
    </rPh>
    <rPh sb="7" eb="8">
      <t>オモ</t>
    </rPh>
    <phoneticPr fontId="1"/>
  </si>
  <si>
    <t>＜　状　態　遷　移　＞　ｓ＝状態，ｕ＝入力ポテンシャル</t>
    <rPh sb="2" eb="3">
      <t>ジョウ</t>
    </rPh>
    <rPh sb="4" eb="5">
      <t>タイ</t>
    </rPh>
    <rPh sb="6" eb="7">
      <t>セン</t>
    </rPh>
    <rPh sb="8" eb="9">
      <t>ワタル</t>
    </rPh>
    <rPh sb="14" eb="16">
      <t>ジョウタイ</t>
    </rPh>
    <rPh sb="19" eb="21">
      <t>ニュウリョク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</si>
  <si>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＜結合重み＞</t>
    </r>
    <r>
      <rPr>
        <sz val="11"/>
        <color theme="1"/>
        <rFont val="ＭＳ Ｐゴシック"/>
        <family val="2"/>
        <charset val="128"/>
        <scheme val="minor"/>
      </rPr>
      <t xml:space="preserve">
◆X1～X4は－αにより結合されている（X＝A, B, C, D）．
◆An，Bn，Cn，Dnは－βにより結合されている（n＝1, 2, 3, 4）．
◆XｎとYn＋１（X≠Y）は－γ×距離により結合されている．
◆全ての結合重みにδが加算されている．但し，自己ループ＝０．
</t>
    </r>
    <r>
      <rPr>
        <b/>
        <sz val="11"/>
        <color theme="1"/>
        <rFont val="ＭＳ Ｐゴシック"/>
        <family val="3"/>
        <charset val="128"/>
        <scheme val="minor"/>
      </rPr>
      <t>＜ニューロンの状態＞</t>
    </r>
    <r>
      <rPr>
        <sz val="11"/>
        <color theme="1"/>
        <rFont val="ＭＳ Ｐゴシック"/>
        <family val="2"/>
        <charset val="128"/>
        <scheme val="minor"/>
      </rPr>
      <t xml:space="preserve">
●ニューロンＡ３の状態＝１は「都市Ａを３番目に訪問する」ことを表す．
●正解では各行，各列において状態＝１となるのは１個のニューロンのみ．</t>
    </r>
    <rPh sb="1" eb="3">
      <t>ケツゴウ</t>
    </rPh>
    <rPh sb="3" eb="4">
      <t>オモ</t>
    </rPh>
    <rPh sb="19" eb="21">
      <t>ケツゴウ</t>
    </rPh>
    <rPh sb="60" eb="62">
      <t>ケツゴウ</t>
    </rPh>
    <rPh sb="100" eb="102">
      <t>キョリ</t>
    </rPh>
    <rPh sb="105" eb="107">
      <t>ケツゴウ</t>
    </rPh>
    <rPh sb="115" eb="116">
      <t>スベ</t>
    </rPh>
    <rPh sb="118" eb="120">
      <t>ケツゴウ</t>
    </rPh>
    <rPh sb="120" eb="121">
      <t>オモ</t>
    </rPh>
    <rPh sb="125" eb="127">
      <t>カサン</t>
    </rPh>
    <rPh sb="133" eb="134">
      <t>タダ</t>
    </rPh>
    <rPh sb="136" eb="138">
      <t>ジコ</t>
    </rPh>
    <rPh sb="152" eb="154">
      <t>ジョウタイ</t>
    </rPh>
    <rPh sb="165" eb="167">
      <t>ジョウタイ</t>
    </rPh>
    <rPh sb="171" eb="173">
      <t>トシ</t>
    </rPh>
    <rPh sb="176" eb="178">
      <t>バンメ</t>
    </rPh>
    <rPh sb="179" eb="181">
      <t>ホウモン</t>
    </rPh>
    <rPh sb="187" eb="188">
      <t>アラワ</t>
    </rPh>
    <rPh sb="192" eb="194">
      <t>セイカイ</t>
    </rPh>
    <rPh sb="196" eb="197">
      <t>カク</t>
    </rPh>
    <rPh sb="197" eb="198">
      <t>ギョウ</t>
    </rPh>
    <rPh sb="199" eb="200">
      <t>カク</t>
    </rPh>
    <rPh sb="200" eb="201">
      <t>レツ</t>
    </rPh>
    <rPh sb="205" eb="207">
      <t>ジョウタイ</t>
    </rPh>
    <rPh sb="215" eb="216">
      <t>コ</t>
    </rPh>
    <phoneticPr fontId="1"/>
  </si>
  <si>
    <t>第１ラウンド</t>
    <rPh sb="0" eb="1">
      <t>ダイ</t>
    </rPh>
    <phoneticPr fontId="1"/>
  </si>
  <si>
    <t>第２ラウンド</t>
    <rPh sb="0" eb="1">
      <t>ダイ</t>
    </rPh>
    <phoneticPr fontId="1"/>
  </si>
  <si>
    <t>第４ラウンド</t>
    <phoneticPr fontId="1"/>
  </si>
  <si>
    <t>第３ラウンド</t>
    <phoneticPr fontId="1"/>
  </si>
  <si>
    <t>エネルギー関数</t>
    <rPh sb="5" eb="7">
      <t>カンスウ</t>
    </rPh>
    <phoneticPr fontId="1"/>
  </si>
  <si>
    <t>①都市間の距離（旅費）</t>
    <rPh sb="1" eb="4">
      <t>トシカン</t>
    </rPh>
    <rPh sb="5" eb="7">
      <t>キョリ</t>
    </rPh>
    <rPh sb="8" eb="10">
      <t>リョヒ</t>
    </rPh>
    <phoneticPr fontId="1"/>
  </si>
  <si>
    <t>②スケーリング係数</t>
    <rPh sb="7" eb="9">
      <t>ケイスウ</t>
    </rPh>
    <phoneticPr fontId="1"/>
  </si>
  <si>
    <t>③初期状態</t>
    <rPh sb="1" eb="3">
      <t>ショキ</t>
    </rPh>
    <rPh sb="3" eb="5">
      <t>ジョウタイ</t>
    </rPh>
    <phoneticPr fontId="1"/>
  </si>
  <si>
    <t>平均</t>
    <rPh sb="0" eb="2">
      <t>ヘイキン</t>
    </rPh>
    <phoneticPr fontId="1"/>
  </si>
  <si>
    <t>全体</t>
    <rPh sb="0" eb="2">
      <t>ゼンタイ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</si>
  <si>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＜ユーザが入力するデータ＞</t>
    </r>
    <r>
      <rPr>
        <sz val="11"/>
        <color theme="1"/>
        <rFont val="ＭＳ Ｐゴシック"/>
        <family val="2"/>
        <charset val="128"/>
        <scheme val="minor"/>
      </rPr>
      <t xml:space="preserve">
　①都市間の距離（旅費）
　②スケーリング係数
　③初期状態
★上記の①，②，③以外にデータを
　　入力しないこと★</t>
    </r>
    <rPh sb="5" eb="7">
      <t>ニュウリョク</t>
    </rPh>
    <rPh sb="16" eb="19">
      <t>トシカン</t>
    </rPh>
    <rPh sb="20" eb="22">
      <t>キョリ</t>
    </rPh>
    <rPh sb="23" eb="25">
      <t>リョヒ</t>
    </rPh>
    <rPh sb="35" eb="37">
      <t>ケイスウ</t>
    </rPh>
    <rPh sb="40" eb="42">
      <t>ショキ</t>
    </rPh>
    <rPh sb="42" eb="44">
      <t>ジョウタイ</t>
    </rPh>
    <rPh sb="46" eb="48">
      <t>ジョウキ</t>
    </rPh>
    <rPh sb="54" eb="56">
      <t>イガイ</t>
    </rPh>
    <rPh sb="64" eb="66">
      <t>ニュウリョク</t>
    </rPh>
    <phoneticPr fontId="1"/>
  </si>
  <si>
    <t>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</si>
</sst>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>
      <alignment vertical="center"/>
    </xf>
    <xf numFmtId="0" fontId="0" fillId="5" borderId="2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13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2" borderId="13" xfId="0" applyFont="1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00"/>
      <color rgb="FFFFCCFF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79"/>
  <sheetViews>
    <sheetView tabSelected="1" topLeftCell="A2" workbookViewId="0">
      <selection activeCell="U24" sqref="U24"/>
    </sheetView>
  </sheetViews>
  <sheetFormatPr defaultRowHeight="13.5" x14ac:dyDescent="0.15"/>
  <cols>
    <col min="1" max="1" width="6.125" customWidth="1"/>
    <col min="2" max="18" width="6" customWidth="1"/>
    <col min="19" max="19" width="1.875" customWidth="1"/>
    <col min="20" max="23" width="3" customWidth="1"/>
    <col min="24" max="24" width="6.125" customWidth="1"/>
    <col min="25" max="28" width="5.25" hidden="1" customWidth="1"/>
    <col min="29" max="30" width="4.875" hidden="1" customWidth="1"/>
    <col min="31" max="32" width="5.125" hidden="1" customWidth="1"/>
    <col min="33" max="39" width="5.25" hidden="1" customWidth="1"/>
    <col min="40" max="40" width="5.25" customWidth="1"/>
  </cols>
  <sheetData>
    <row r="2" spans="1:18" ht="17.25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8" ht="17.25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</row>
    <row r="4" spans="1:18" ht="17.25" x14ac:dyDescent="0.15">
      <c r="A4" s="14"/>
      <c r="B4" s="59" t="s">
        <v>87</v>
      </c>
      <c r="C4" s="59"/>
      <c r="D4" s="59"/>
      <c r="E4" s="59"/>
      <c r="F4" s="59"/>
      <c r="G4" s="15"/>
      <c r="H4" s="15"/>
      <c r="I4" s="15"/>
      <c r="J4" s="15"/>
    </row>
    <row r="5" spans="1:18" ht="17.25" x14ac:dyDescent="0.15">
      <c r="A5" s="14"/>
      <c r="B5" s="16"/>
      <c r="C5" s="16"/>
      <c r="D5" s="16"/>
      <c r="E5" s="16"/>
      <c r="F5" s="16"/>
      <c r="G5" s="15"/>
      <c r="H5" s="15"/>
      <c r="I5" s="15"/>
      <c r="J5" s="15"/>
    </row>
    <row r="6" spans="1:18" x14ac:dyDescent="0.15">
      <c r="C6" s="57" t="s">
        <v>99</v>
      </c>
      <c r="D6" s="57"/>
      <c r="E6" s="57"/>
      <c r="F6" s="57"/>
      <c r="M6" s="40"/>
      <c r="N6" s="40"/>
      <c r="O6" s="40"/>
      <c r="P6" s="40"/>
      <c r="Q6" s="40"/>
    </row>
    <row r="7" spans="1:18" ht="13.5" customHeight="1" x14ac:dyDescent="0.15">
      <c r="A7" s="18"/>
      <c r="B7" s="17"/>
      <c r="C7" s="3" t="s">
        <v>1</v>
      </c>
      <c r="D7" s="3" t="s">
        <v>2</v>
      </c>
      <c r="E7" s="3" t="s">
        <v>3</v>
      </c>
      <c r="F7" s="2" t="s">
        <v>4</v>
      </c>
      <c r="H7" s="56" t="s">
        <v>100</v>
      </c>
      <c r="I7" s="56"/>
      <c r="J7" s="56"/>
      <c r="M7" s="50" t="s">
        <v>104</v>
      </c>
      <c r="N7" s="51"/>
      <c r="O7" s="51"/>
      <c r="P7" s="51"/>
      <c r="Q7" s="52"/>
    </row>
    <row r="8" spans="1:18" x14ac:dyDescent="0.15">
      <c r="A8" s="18"/>
      <c r="B8" s="17" t="s">
        <v>1</v>
      </c>
      <c r="C8" s="12"/>
      <c r="D8" s="12">
        <v>1</v>
      </c>
      <c r="E8" s="12">
        <v>5</v>
      </c>
      <c r="F8" s="12">
        <v>1</v>
      </c>
      <c r="H8" s="8" t="s">
        <v>5</v>
      </c>
      <c r="I8" s="12">
        <v>8</v>
      </c>
      <c r="J8" s="49" t="s">
        <v>63</v>
      </c>
      <c r="K8" s="48"/>
      <c r="M8" s="53"/>
      <c r="N8" s="54"/>
      <c r="O8" s="54"/>
      <c r="P8" s="54"/>
      <c r="Q8" s="55"/>
    </row>
    <row r="9" spans="1:18" x14ac:dyDescent="0.15">
      <c r="A9" s="18"/>
      <c r="B9" s="17" t="s">
        <v>2</v>
      </c>
      <c r="C9" s="12">
        <v>1</v>
      </c>
      <c r="D9" s="12"/>
      <c r="E9" s="12">
        <v>1</v>
      </c>
      <c r="F9" s="12">
        <v>5</v>
      </c>
      <c r="H9" s="3" t="s">
        <v>6</v>
      </c>
      <c r="I9" s="12">
        <v>8</v>
      </c>
      <c r="J9" s="49" t="s">
        <v>64</v>
      </c>
      <c r="K9" s="48"/>
      <c r="M9" s="53"/>
      <c r="N9" s="54"/>
      <c r="O9" s="54"/>
      <c r="P9" s="54"/>
      <c r="Q9" s="55"/>
    </row>
    <row r="10" spans="1:18" x14ac:dyDescent="0.15">
      <c r="A10" s="18"/>
      <c r="B10" s="17" t="s">
        <v>3</v>
      </c>
      <c r="C10" s="12">
        <v>5</v>
      </c>
      <c r="D10" s="12">
        <v>1</v>
      </c>
      <c r="E10" s="12"/>
      <c r="F10" s="12">
        <v>1</v>
      </c>
      <c r="H10" s="3" t="s">
        <v>7</v>
      </c>
      <c r="I10" s="12">
        <v>1</v>
      </c>
      <c r="J10" s="49" t="s">
        <v>68</v>
      </c>
      <c r="K10" s="48"/>
      <c r="M10" s="53"/>
      <c r="N10" s="54"/>
      <c r="O10" s="54"/>
      <c r="P10" s="54"/>
      <c r="Q10" s="55"/>
    </row>
    <row r="11" spans="1:18" x14ac:dyDescent="0.15">
      <c r="A11" s="18"/>
      <c r="B11" s="17" t="s">
        <v>4</v>
      </c>
      <c r="C11" s="12">
        <v>1</v>
      </c>
      <c r="D11" s="12">
        <v>5</v>
      </c>
      <c r="E11" s="12">
        <v>1</v>
      </c>
      <c r="F11" s="12"/>
      <c r="H11" s="3" t="s">
        <v>8</v>
      </c>
      <c r="I11" s="12">
        <v>3</v>
      </c>
      <c r="J11" s="49" t="s">
        <v>67</v>
      </c>
      <c r="K11" s="48"/>
      <c r="M11" s="53"/>
      <c r="N11" s="54"/>
      <c r="O11" s="54"/>
      <c r="P11" s="54"/>
      <c r="Q11" s="55"/>
    </row>
    <row r="12" spans="1:18" x14ac:dyDescent="0.15">
      <c r="A12" s="5"/>
      <c r="B12" s="5"/>
      <c r="C12" s="5"/>
      <c r="D12" s="5"/>
      <c r="E12" s="5"/>
      <c r="F12" s="5"/>
      <c r="H12" s="5"/>
      <c r="I12" s="5"/>
      <c r="J12" s="5"/>
      <c r="K12" s="13"/>
      <c r="M12" s="53"/>
      <c r="N12" s="54"/>
      <c r="O12" s="54"/>
      <c r="P12" s="54"/>
      <c r="Q12" s="55"/>
    </row>
    <row r="13" spans="1:18" ht="13.5" customHeight="1" x14ac:dyDescent="0.15">
      <c r="A13" s="5"/>
      <c r="B13" s="5"/>
      <c r="C13" s="57" t="s">
        <v>88</v>
      </c>
      <c r="D13" s="57"/>
      <c r="E13" s="57"/>
      <c r="F13" s="57"/>
      <c r="H13" s="5"/>
      <c r="I13" s="62" t="s">
        <v>93</v>
      </c>
      <c r="J13" s="63"/>
      <c r="K13" s="63"/>
      <c r="L13" s="63"/>
      <c r="M13" s="63"/>
      <c r="N13" s="63"/>
      <c r="O13" s="63"/>
      <c r="P13" s="63"/>
      <c r="Q13" s="63"/>
      <c r="R13" s="64"/>
    </row>
    <row r="14" spans="1:18" ht="13.5" customHeight="1" x14ac:dyDescent="0.15">
      <c r="A14" s="5"/>
      <c r="B14" s="3"/>
      <c r="C14" s="3">
        <v>1</v>
      </c>
      <c r="D14" s="3">
        <v>2</v>
      </c>
      <c r="E14" s="3">
        <v>3</v>
      </c>
      <c r="F14" s="3">
        <v>4</v>
      </c>
      <c r="G14" s="49" t="s">
        <v>90</v>
      </c>
      <c r="H14" s="48"/>
      <c r="I14" s="65"/>
      <c r="J14" s="66"/>
      <c r="K14" s="66"/>
      <c r="L14" s="66"/>
      <c r="M14" s="66"/>
      <c r="N14" s="66"/>
      <c r="O14" s="66"/>
      <c r="P14" s="66"/>
      <c r="Q14" s="66"/>
      <c r="R14" s="67"/>
    </row>
    <row r="15" spans="1:18" x14ac:dyDescent="0.15">
      <c r="A15" s="60" t="s">
        <v>89</v>
      </c>
      <c r="B15" s="3" t="s">
        <v>1</v>
      </c>
      <c r="C15" s="3" t="s">
        <v>9</v>
      </c>
      <c r="D15" s="3" t="s">
        <v>10</v>
      </c>
      <c r="E15" s="3" t="s">
        <v>11</v>
      </c>
      <c r="F15" s="3" t="s">
        <v>12</v>
      </c>
      <c r="H15" s="5"/>
      <c r="I15" s="65"/>
      <c r="J15" s="66"/>
      <c r="K15" s="66"/>
      <c r="L15" s="66"/>
      <c r="M15" s="66"/>
      <c r="N15" s="66"/>
      <c r="O15" s="66"/>
      <c r="P15" s="66"/>
      <c r="Q15" s="66"/>
      <c r="R15" s="67"/>
    </row>
    <row r="16" spans="1:18" x14ac:dyDescent="0.15">
      <c r="A16" s="61"/>
      <c r="B16" s="3" t="s">
        <v>2</v>
      </c>
      <c r="C16" s="3" t="s">
        <v>13</v>
      </c>
      <c r="D16" s="3" t="s">
        <v>66</v>
      </c>
      <c r="E16" s="3" t="s">
        <v>14</v>
      </c>
      <c r="F16" s="3" t="s">
        <v>15</v>
      </c>
      <c r="H16" s="5"/>
      <c r="I16" s="65"/>
      <c r="J16" s="66"/>
      <c r="K16" s="66"/>
      <c r="L16" s="66"/>
      <c r="M16" s="66"/>
      <c r="N16" s="66"/>
      <c r="O16" s="66"/>
      <c r="P16" s="66"/>
      <c r="Q16" s="66"/>
      <c r="R16" s="67"/>
    </row>
    <row r="17" spans="1:24" x14ac:dyDescent="0.15">
      <c r="A17" s="61"/>
      <c r="B17" s="3" t="s">
        <v>3</v>
      </c>
      <c r="C17" s="3" t="s">
        <v>16</v>
      </c>
      <c r="D17" s="3" t="s">
        <v>17</v>
      </c>
      <c r="E17" s="3" t="s">
        <v>18</v>
      </c>
      <c r="F17" s="3" t="s">
        <v>19</v>
      </c>
      <c r="H17" s="5"/>
      <c r="I17" s="65"/>
      <c r="J17" s="66"/>
      <c r="K17" s="66"/>
      <c r="L17" s="66"/>
      <c r="M17" s="66"/>
      <c r="N17" s="66"/>
      <c r="O17" s="66"/>
      <c r="P17" s="66"/>
      <c r="Q17" s="66"/>
      <c r="R17" s="67"/>
    </row>
    <row r="18" spans="1:24" x14ac:dyDescent="0.15">
      <c r="A18" s="61"/>
      <c r="B18" s="3" t="s">
        <v>4</v>
      </c>
      <c r="C18" s="3" t="s">
        <v>20</v>
      </c>
      <c r="D18" s="3" t="s">
        <v>21</v>
      </c>
      <c r="E18" s="3" t="s">
        <v>22</v>
      </c>
      <c r="F18" s="3" t="s">
        <v>23</v>
      </c>
      <c r="H18" s="5"/>
      <c r="I18" s="65"/>
      <c r="J18" s="66"/>
      <c r="K18" s="66"/>
      <c r="L18" s="66"/>
      <c r="M18" s="66"/>
      <c r="N18" s="66"/>
      <c r="O18" s="66"/>
      <c r="P18" s="66"/>
      <c r="Q18" s="66"/>
      <c r="R18" s="67"/>
    </row>
    <row r="19" spans="1:24" x14ac:dyDescent="0.15">
      <c r="A19" s="5"/>
      <c r="B19" s="5"/>
      <c r="C19" s="5"/>
      <c r="D19" s="5"/>
      <c r="E19" s="5"/>
      <c r="F19" s="5"/>
      <c r="H19" s="5"/>
      <c r="I19" s="65"/>
      <c r="J19" s="66"/>
      <c r="K19" s="66"/>
      <c r="L19" s="66"/>
      <c r="M19" s="66"/>
      <c r="N19" s="66"/>
      <c r="O19" s="66"/>
      <c r="P19" s="66"/>
      <c r="Q19" s="66"/>
      <c r="R19" s="67"/>
    </row>
    <row r="20" spans="1:24" x14ac:dyDescent="0.15">
      <c r="A20" s="5"/>
      <c r="B20" s="5"/>
      <c r="C20" s="5"/>
      <c r="D20" s="5"/>
      <c r="E20" s="5"/>
      <c r="F20" s="5"/>
      <c r="H20" s="5"/>
      <c r="I20" s="68"/>
      <c r="J20" s="69"/>
      <c r="K20" s="69"/>
      <c r="L20" s="69"/>
      <c r="M20" s="69"/>
      <c r="N20" s="69"/>
      <c r="O20" s="69"/>
      <c r="P20" s="69"/>
      <c r="Q20" s="69"/>
      <c r="R20" s="70"/>
    </row>
    <row r="21" spans="1:24" x14ac:dyDescent="0.15">
      <c r="A21" s="5"/>
      <c r="B21" s="5"/>
      <c r="C21" s="5"/>
      <c r="D21" s="5"/>
      <c r="E21" s="5"/>
      <c r="F21" s="5"/>
      <c r="H21" s="5"/>
      <c r="I21" s="5"/>
    </row>
    <row r="22" spans="1:24" x14ac:dyDescent="0.15">
      <c r="C22" s="57" t="s">
        <v>91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24" x14ac:dyDescent="0.15">
      <c r="A23" s="1"/>
      <c r="B23" s="3"/>
      <c r="C23" s="2" t="s">
        <v>9</v>
      </c>
      <c r="D23" s="2" t="s">
        <v>10</v>
      </c>
      <c r="E23" s="2" t="s">
        <v>11</v>
      </c>
      <c r="F23" s="2" t="s">
        <v>12</v>
      </c>
      <c r="G23" s="2" t="s">
        <v>13</v>
      </c>
      <c r="H23" s="2" t="s">
        <v>24</v>
      </c>
      <c r="I23" s="2" t="s">
        <v>14</v>
      </c>
      <c r="J23" s="2" t="s">
        <v>15</v>
      </c>
      <c r="K23" s="2" t="s">
        <v>16</v>
      </c>
      <c r="L23" s="2" t="s">
        <v>17</v>
      </c>
      <c r="M23" s="2" t="s">
        <v>18</v>
      </c>
      <c r="N23" s="2" t="s">
        <v>19</v>
      </c>
      <c r="O23" s="2" t="s">
        <v>20</v>
      </c>
      <c r="P23" s="2" t="s">
        <v>21</v>
      </c>
      <c r="Q23" s="2" t="s">
        <v>22</v>
      </c>
      <c r="R23" s="2" t="s">
        <v>23</v>
      </c>
      <c r="X23" s="41" t="s">
        <v>102</v>
      </c>
    </row>
    <row r="24" spans="1:24" x14ac:dyDescent="0.15">
      <c r="B24" s="2" t="s">
        <v>9</v>
      </c>
      <c r="C24" s="4">
        <v>0</v>
      </c>
      <c r="D24" s="4">
        <f>-$I$8+$I$11</f>
        <v>-5</v>
      </c>
      <c r="E24" s="4">
        <f>-$I$8+$I$11</f>
        <v>-5</v>
      </c>
      <c r="F24" s="4">
        <f>-$I$8+$I$11</f>
        <v>-5</v>
      </c>
      <c r="G24" s="8">
        <f>-$I$9+$I$11</f>
        <v>-5</v>
      </c>
      <c r="H24" s="8">
        <f>-$I$10*$C$9+$I$11</f>
        <v>2</v>
      </c>
      <c r="I24" s="8">
        <f>$I$11</f>
        <v>3</v>
      </c>
      <c r="J24" s="8">
        <f>-$I$10*$C$9+$I$11</f>
        <v>2</v>
      </c>
      <c r="K24" s="4">
        <f>-$I$9+$I$11</f>
        <v>-5</v>
      </c>
      <c r="L24" s="4">
        <f>-$I$10*$C$10+$I$11</f>
        <v>-2</v>
      </c>
      <c r="M24" s="4">
        <f>$I$11</f>
        <v>3</v>
      </c>
      <c r="N24" s="4">
        <f>-$I$10*$C$10+$I$11</f>
        <v>-2</v>
      </c>
      <c r="O24" s="8">
        <f>-$I$9+$I$11</f>
        <v>-5</v>
      </c>
      <c r="P24" s="8">
        <f>-$I$10*$C$11+$I$11</f>
        <v>2</v>
      </c>
      <c r="Q24" s="8">
        <f>$I$11</f>
        <v>3</v>
      </c>
      <c r="R24" s="8">
        <f>-$I$10*$C$11+$I$11</f>
        <v>2</v>
      </c>
      <c r="X24" s="37">
        <f t="shared" ref="X24:X39" si="0">AVERAGE(C24:R24)</f>
        <v>-1.0625</v>
      </c>
    </row>
    <row r="25" spans="1:24" x14ac:dyDescent="0.15">
      <c r="B25" s="2" t="s">
        <v>10</v>
      </c>
      <c r="C25" s="4">
        <f>-$I$8+$I$11</f>
        <v>-5</v>
      </c>
      <c r="D25" s="4">
        <v>0</v>
      </c>
      <c r="E25" s="4">
        <f>-$I$8+$I$11</f>
        <v>-5</v>
      </c>
      <c r="F25" s="4">
        <f>-$I$8+$I$11</f>
        <v>-5</v>
      </c>
      <c r="G25" s="8">
        <f>-$I$10*$C$9+$I$11</f>
        <v>2</v>
      </c>
      <c r="H25" s="8">
        <f>-$I$9+$I$11</f>
        <v>-5</v>
      </c>
      <c r="I25" s="8">
        <f>-$I$10*$C$9+$I$11</f>
        <v>2</v>
      </c>
      <c r="J25" s="8">
        <f>$I$11</f>
        <v>3</v>
      </c>
      <c r="K25" s="4">
        <f>-$I$10*$C$10+$I$11</f>
        <v>-2</v>
      </c>
      <c r="L25" s="4">
        <f>-$I$9+$I$11</f>
        <v>-5</v>
      </c>
      <c r="M25" s="4">
        <f>-$I$10*$C$10+$I$11</f>
        <v>-2</v>
      </c>
      <c r="N25" s="4">
        <f>$I$11</f>
        <v>3</v>
      </c>
      <c r="O25" s="8">
        <f>-$I$10*$C$11+$I$11</f>
        <v>2</v>
      </c>
      <c r="P25" s="8">
        <f>-$I$9+$I$11</f>
        <v>-5</v>
      </c>
      <c r="Q25" s="8">
        <f>-$I$10*$C$11+$I$11</f>
        <v>2</v>
      </c>
      <c r="R25" s="8">
        <f>$I$11</f>
        <v>3</v>
      </c>
      <c r="X25" s="37">
        <f t="shared" si="0"/>
        <v>-1.0625</v>
      </c>
    </row>
    <row r="26" spans="1:24" x14ac:dyDescent="0.15">
      <c r="B26" s="2" t="s">
        <v>11</v>
      </c>
      <c r="C26" s="4">
        <f>-$I$8+$I$11</f>
        <v>-5</v>
      </c>
      <c r="D26" s="4">
        <f>-$I$8+$I$11</f>
        <v>-5</v>
      </c>
      <c r="E26" s="4">
        <v>0</v>
      </c>
      <c r="F26" s="4">
        <f>-$I$8+$I$11</f>
        <v>-5</v>
      </c>
      <c r="G26" s="8">
        <f>$I$11</f>
        <v>3</v>
      </c>
      <c r="H26" s="8">
        <f>-$I$10*$C$9+$I$11</f>
        <v>2</v>
      </c>
      <c r="I26" s="8">
        <f>-$I$9+$I$11</f>
        <v>-5</v>
      </c>
      <c r="J26" s="8">
        <f>-$I$10*$C$9+$I$11</f>
        <v>2</v>
      </c>
      <c r="K26" s="4">
        <f>$I$11</f>
        <v>3</v>
      </c>
      <c r="L26" s="4">
        <f>-$I$10*$C$10+$I$11</f>
        <v>-2</v>
      </c>
      <c r="M26" s="4">
        <f>-$I$9+$I$11</f>
        <v>-5</v>
      </c>
      <c r="N26" s="4">
        <f>-$I$10*$C$10+$I$11</f>
        <v>-2</v>
      </c>
      <c r="O26" s="8">
        <f>$I$11</f>
        <v>3</v>
      </c>
      <c r="P26" s="8">
        <f>-$I$10*$C$11+$I$11</f>
        <v>2</v>
      </c>
      <c r="Q26" s="8">
        <f>-$I$9+$I$11</f>
        <v>-5</v>
      </c>
      <c r="R26" s="8">
        <f>-$I$10*$C$11+$I$11</f>
        <v>2</v>
      </c>
      <c r="X26" s="37">
        <f t="shared" si="0"/>
        <v>-1.0625</v>
      </c>
    </row>
    <row r="27" spans="1:24" x14ac:dyDescent="0.15">
      <c r="B27" s="2" t="s">
        <v>12</v>
      </c>
      <c r="C27" s="4">
        <f>-$I$8+$I$11</f>
        <v>-5</v>
      </c>
      <c r="D27" s="4">
        <f>-$I$8+$I$11</f>
        <v>-5</v>
      </c>
      <c r="E27" s="4">
        <f>-$I$8+$I$11</f>
        <v>-5</v>
      </c>
      <c r="F27" s="4">
        <v>0</v>
      </c>
      <c r="G27" s="8">
        <f>-$I$10*$C$9+$I$11</f>
        <v>2</v>
      </c>
      <c r="H27" s="8">
        <f>$I$11</f>
        <v>3</v>
      </c>
      <c r="I27" s="8">
        <f>-$I$10*$C$9+$I$11</f>
        <v>2</v>
      </c>
      <c r="J27" s="8">
        <f>-$I$9+$I$11</f>
        <v>-5</v>
      </c>
      <c r="K27" s="4">
        <f>-$I$10*$C$10+$I$11</f>
        <v>-2</v>
      </c>
      <c r="L27" s="4">
        <f>$I$11</f>
        <v>3</v>
      </c>
      <c r="M27" s="4">
        <f>-$I$10*$C$10+$I$11</f>
        <v>-2</v>
      </c>
      <c r="N27" s="4">
        <f>-$I$9+$I$11</f>
        <v>-5</v>
      </c>
      <c r="O27" s="8">
        <f>-$I$10*$C$11+$I$11</f>
        <v>2</v>
      </c>
      <c r="P27" s="8">
        <f>$I$11</f>
        <v>3</v>
      </c>
      <c r="Q27" s="8">
        <f>-$I$10*$C$11+$I$11</f>
        <v>2</v>
      </c>
      <c r="R27" s="8">
        <f>-$I$9+$I$11</f>
        <v>-5</v>
      </c>
      <c r="X27" s="37">
        <f t="shared" si="0"/>
        <v>-1.0625</v>
      </c>
    </row>
    <row r="28" spans="1:24" x14ac:dyDescent="0.15">
      <c r="B28" s="2" t="s">
        <v>13</v>
      </c>
      <c r="C28" s="8">
        <f>-$I$9+$I$11</f>
        <v>-5</v>
      </c>
      <c r="D28" s="8">
        <f>-$I$10*$C$9+$I$11</f>
        <v>2</v>
      </c>
      <c r="E28" s="8">
        <f>$I$11</f>
        <v>3</v>
      </c>
      <c r="F28" s="8">
        <f>-$I$10*$C$9+$I$11</f>
        <v>2</v>
      </c>
      <c r="G28" s="4">
        <v>0</v>
      </c>
      <c r="H28" s="4">
        <f>-$I$8+$I$11</f>
        <v>-5</v>
      </c>
      <c r="I28" s="4">
        <f>-$I$8+$I$11</f>
        <v>-5</v>
      </c>
      <c r="J28" s="4">
        <f>-$I$8+$I$11</f>
        <v>-5</v>
      </c>
      <c r="K28" s="8">
        <f>-$I$9+$I$11</f>
        <v>-5</v>
      </c>
      <c r="L28" s="8">
        <f>-$I$10*$D$10+$I$11</f>
        <v>2</v>
      </c>
      <c r="M28" s="8">
        <f>$I$11</f>
        <v>3</v>
      </c>
      <c r="N28" s="8">
        <f>-$I$10*$D$10+$I$11</f>
        <v>2</v>
      </c>
      <c r="O28" s="4">
        <f>-$I$9+$I$11</f>
        <v>-5</v>
      </c>
      <c r="P28" s="4">
        <f>-$I$10*$D$11+$I$11</f>
        <v>-2</v>
      </c>
      <c r="Q28" s="4">
        <f>$I$11</f>
        <v>3</v>
      </c>
      <c r="R28" s="4">
        <f>-$I$10*$D$11+$I$11</f>
        <v>-2</v>
      </c>
      <c r="X28" s="37">
        <f t="shared" si="0"/>
        <v>-1.0625</v>
      </c>
    </row>
    <row r="29" spans="1:24" x14ac:dyDescent="0.15">
      <c r="B29" s="2" t="s">
        <v>24</v>
      </c>
      <c r="C29" s="8">
        <f>-$I$10*$C$9+$I$11</f>
        <v>2</v>
      </c>
      <c r="D29" s="8">
        <f>-$I$9+$I$11</f>
        <v>-5</v>
      </c>
      <c r="E29" s="8">
        <f>-$I$10*$C$9+$I$11</f>
        <v>2</v>
      </c>
      <c r="F29" s="8">
        <f>$I$11</f>
        <v>3</v>
      </c>
      <c r="G29" s="4">
        <f>-$I$8+$I$11</f>
        <v>-5</v>
      </c>
      <c r="H29" s="4">
        <v>0</v>
      </c>
      <c r="I29" s="4">
        <f>-$I$8+$I$11</f>
        <v>-5</v>
      </c>
      <c r="J29" s="4">
        <f>-$I$8+$I$11</f>
        <v>-5</v>
      </c>
      <c r="K29" s="8">
        <f>-$I$10*$D$10+$I$11</f>
        <v>2</v>
      </c>
      <c r="L29" s="8">
        <f>-$I$9+$I$11</f>
        <v>-5</v>
      </c>
      <c r="M29" s="8">
        <f>-$I$10*$D$10+$I$11</f>
        <v>2</v>
      </c>
      <c r="N29" s="8">
        <f>$I$11</f>
        <v>3</v>
      </c>
      <c r="O29" s="4">
        <f>-$I$10*$D$11+$I$11</f>
        <v>-2</v>
      </c>
      <c r="P29" s="4">
        <f>-$I$9+$I$11</f>
        <v>-5</v>
      </c>
      <c r="Q29" s="4">
        <f>-$I$10*$D$11+$I$11</f>
        <v>-2</v>
      </c>
      <c r="R29" s="4">
        <f>$I$11</f>
        <v>3</v>
      </c>
      <c r="X29" s="37">
        <f t="shared" si="0"/>
        <v>-1.0625</v>
      </c>
    </row>
    <row r="30" spans="1:24" x14ac:dyDescent="0.15">
      <c r="B30" s="2" t="s">
        <v>14</v>
      </c>
      <c r="C30" s="8">
        <f>$I$11</f>
        <v>3</v>
      </c>
      <c r="D30" s="8">
        <f>-$I$10*$C$9+$I$11</f>
        <v>2</v>
      </c>
      <c r="E30" s="8">
        <f>-$I$9+$I$11</f>
        <v>-5</v>
      </c>
      <c r="F30" s="8">
        <f>-$I$10*$C$9+$I$11</f>
        <v>2</v>
      </c>
      <c r="G30" s="4">
        <f>-$I$8+$I$11</f>
        <v>-5</v>
      </c>
      <c r="H30" s="4">
        <f>-$I$8+$I$11</f>
        <v>-5</v>
      </c>
      <c r="I30" s="4">
        <v>0</v>
      </c>
      <c r="J30" s="4">
        <f>-$I$8+$I$11</f>
        <v>-5</v>
      </c>
      <c r="K30" s="8">
        <f>$I$11</f>
        <v>3</v>
      </c>
      <c r="L30" s="8">
        <f>-$I$10*$D$10+$I$11</f>
        <v>2</v>
      </c>
      <c r="M30" s="8">
        <f>-$I$9+$I$11</f>
        <v>-5</v>
      </c>
      <c r="N30" s="8">
        <f>-$I$10*$D$10+$I$11</f>
        <v>2</v>
      </c>
      <c r="O30" s="4">
        <f>$I$11</f>
        <v>3</v>
      </c>
      <c r="P30" s="4">
        <f>-$I$10*$D$11+$I$11</f>
        <v>-2</v>
      </c>
      <c r="Q30" s="4">
        <f>-$I$9+$I$11</f>
        <v>-5</v>
      </c>
      <c r="R30" s="4">
        <f>-$I$10*$D$11+$I$11</f>
        <v>-2</v>
      </c>
      <c r="X30" s="37">
        <f t="shared" si="0"/>
        <v>-1.0625</v>
      </c>
    </row>
    <row r="31" spans="1:24" x14ac:dyDescent="0.15">
      <c r="B31" s="2" t="s">
        <v>15</v>
      </c>
      <c r="C31" s="8">
        <f>-$I$10*$C$9+$I$11</f>
        <v>2</v>
      </c>
      <c r="D31" s="8">
        <f>$I$11</f>
        <v>3</v>
      </c>
      <c r="E31" s="8">
        <f>-$I$10*$C$9+$I$11</f>
        <v>2</v>
      </c>
      <c r="F31" s="8">
        <f>-$I$9+$I$11</f>
        <v>-5</v>
      </c>
      <c r="G31" s="4">
        <f>-$I$8+$I$11</f>
        <v>-5</v>
      </c>
      <c r="H31" s="4">
        <f>-$I$8+$I$11</f>
        <v>-5</v>
      </c>
      <c r="I31" s="4">
        <f>-$I$8+$I$11</f>
        <v>-5</v>
      </c>
      <c r="J31" s="4">
        <v>0</v>
      </c>
      <c r="K31" s="8">
        <f>-$I$10*$D$10+$I$11</f>
        <v>2</v>
      </c>
      <c r="L31" s="8">
        <f>$I$11</f>
        <v>3</v>
      </c>
      <c r="M31" s="8">
        <f>-$I$10*$D$10+$I$11</f>
        <v>2</v>
      </c>
      <c r="N31" s="8">
        <f>-$I$9+$I$11</f>
        <v>-5</v>
      </c>
      <c r="O31" s="4">
        <f>-$I$10*$D$11+$I$11</f>
        <v>-2</v>
      </c>
      <c r="P31" s="4">
        <f>$I$11</f>
        <v>3</v>
      </c>
      <c r="Q31" s="4">
        <f>-$I$10*$D$11+$I$11</f>
        <v>-2</v>
      </c>
      <c r="R31" s="4">
        <f>-$I$9+$I$11</f>
        <v>-5</v>
      </c>
      <c r="X31" s="37">
        <f t="shared" si="0"/>
        <v>-1.0625</v>
      </c>
    </row>
    <row r="32" spans="1:24" x14ac:dyDescent="0.15">
      <c r="B32" s="2" t="s">
        <v>16</v>
      </c>
      <c r="C32" s="4">
        <f>-$I$9+$I$11</f>
        <v>-5</v>
      </c>
      <c r="D32" s="4">
        <f>-$I$10*$C$10+$I$11</f>
        <v>-2</v>
      </c>
      <c r="E32" s="4">
        <f>$I$11</f>
        <v>3</v>
      </c>
      <c r="F32" s="4">
        <f>-$I$10*$C$10+$I$11</f>
        <v>-2</v>
      </c>
      <c r="G32" s="8">
        <f>-$I$9+$I$11</f>
        <v>-5</v>
      </c>
      <c r="H32" s="8">
        <f>-$I$10*$D$10+$I$11</f>
        <v>2</v>
      </c>
      <c r="I32" s="8">
        <f>$I$11</f>
        <v>3</v>
      </c>
      <c r="J32" s="8">
        <f>-$I$10*$D$10+$I$11</f>
        <v>2</v>
      </c>
      <c r="K32" s="4">
        <v>0</v>
      </c>
      <c r="L32" s="4">
        <f>-$I$8+$I$11</f>
        <v>-5</v>
      </c>
      <c r="M32" s="4">
        <f>-$I$8+$I$11</f>
        <v>-5</v>
      </c>
      <c r="N32" s="4">
        <f>-$I$8+$I$11</f>
        <v>-5</v>
      </c>
      <c r="O32" s="8">
        <f>-$I$9+$I$11</f>
        <v>-5</v>
      </c>
      <c r="P32" s="8">
        <f>-$I$10*$E$11+$I$11</f>
        <v>2</v>
      </c>
      <c r="Q32" s="8">
        <f>$I$11</f>
        <v>3</v>
      </c>
      <c r="R32" s="8">
        <f>-$I$10*$E$11+$I$11</f>
        <v>2</v>
      </c>
      <c r="X32" s="37">
        <f t="shared" si="0"/>
        <v>-1.0625</v>
      </c>
    </row>
    <row r="33" spans="1:41" x14ac:dyDescent="0.15">
      <c r="B33" s="2" t="s">
        <v>17</v>
      </c>
      <c r="C33" s="4">
        <f>-$I$10*$C$10+$I$11</f>
        <v>-2</v>
      </c>
      <c r="D33" s="4">
        <f>-$I$9+$I$11</f>
        <v>-5</v>
      </c>
      <c r="E33" s="4">
        <f>-$I$10*$C$10+$I$11</f>
        <v>-2</v>
      </c>
      <c r="F33" s="4">
        <f>$I$11</f>
        <v>3</v>
      </c>
      <c r="G33" s="8">
        <f>-$I$10*$D$10+$I$11</f>
        <v>2</v>
      </c>
      <c r="H33" s="8">
        <f>-$I$9+$I$11</f>
        <v>-5</v>
      </c>
      <c r="I33" s="8">
        <f>-$I$10*$D$10+$I$11</f>
        <v>2</v>
      </c>
      <c r="J33" s="8">
        <f>$I$11</f>
        <v>3</v>
      </c>
      <c r="K33" s="4">
        <f>-$I$8+$I$11</f>
        <v>-5</v>
      </c>
      <c r="L33" s="4">
        <v>0</v>
      </c>
      <c r="M33" s="4">
        <f>-$I$8+$I$11</f>
        <v>-5</v>
      </c>
      <c r="N33" s="4">
        <f>-$I$8+$I$11</f>
        <v>-5</v>
      </c>
      <c r="O33" s="8">
        <f>-$I$10*$E$11+$I$11</f>
        <v>2</v>
      </c>
      <c r="P33" s="8">
        <f>-$I$9+$I$11</f>
        <v>-5</v>
      </c>
      <c r="Q33" s="8">
        <f>-$I$10*$E$11+$I$11</f>
        <v>2</v>
      </c>
      <c r="R33" s="8">
        <f>$I$11</f>
        <v>3</v>
      </c>
      <c r="X33" s="37">
        <f t="shared" si="0"/>
        <v>-1.0625</v>
      </c>
    </row>
    <row r="34" spans="1:41" x14ac:dyDescent="0.15">
      <c r="B34" s="2" t="s">
        <v>18</v>
      </c>
      <c r="C34" s="4">
        <f>$I$11</f>
        <v>3</v>
      </c>
      <c r="D34" s="4">
        <f>-$I$10*$C$10+$I$11</f>
        <v>-2</v>
      </c>
      <c r="E34" s="4">
        <f>-$I$9+$I$11</f>
        <v>-5</v>
      </c>
      <c r="F34" s="4">
        <f>-$I$10*$C$10+$I$11</f>
        <v>-2</v>
      </c>
      <c r="G34" s="8">
        <f>$I$11</f>
        <v>3</v>
      </c>
      <c r="H34" s="8">
        <f>-$I$10*$D$10+$I$11</f>
        <v>2</v>
      </c>
      <c r="I34" s="8">
        <f>-$I$9+$I$11</f>
        <v>-5</v>
      </c>
      <c r="J34" s="8">
        <f>-$I$10*$D$10+$I$11</f>
        <v>2</v>
      </c>
      <c r="K34" s="4">
        <f>-$I$8+$I$11</f>
        <v>-5</v>
      </c>
      <c r="L34" s="4">
        <f>-$I$8+$I$11</f>
        <v>-5</v>
      </c>
      <c r="M34" s="4">
        <v>0</v>
      </c>
      <c r="N34" s="4">
        <f>-$I$8+$I$11</f>
        <v>-5</v>
      </c>
      <c r="O34" s="8">
        <f>$I$11</f>
        <v>3</v>
      </c>
      <c r="P34" s="8">
        <f>-$I$10*$E$11+$I$11</f>
        <v>2</v>
      </c>
      <c r="Q34" s="8">
        <f>-$I$9+$I$11</f>
        <v>-5</v>
      </c>
      <c r="R34" s="8">
        <f>-$I$10*$E$11+$I$11</f>
        <v>2</v>
      </c>
      <c r="X34" s="37">
        <f t="shared" si="0"/>
        <v>-1.0625</v>
      </c>
    </row>
    <row r="35" spans="1:41" x14ac:dyDescent="0.15">
      <c r="B35" s="2" t="s">
        <v>19</v>
      </c>
      <c r="C35" s="4">
        <f>-$I$10*$C$10+$I$11</f>
        <v>-2</v>
      </c>
      <c r="D35" s="4">
        <f>$I$11</f>
        <v>3</v>
      </c>
      <c r="E35" s="4">
        <f>-$I$10*$C$10+$I$11</f>
        <v>-2</v>
      </c>
      <c r="F35" s="4">
        <f>-$I$9+$I$11</f>
        <v>-5</v>
      </c>
      <c r="G35" s="8">
        <f>-$I$10*$D$10+$I$11</f>
        <v>2</v>
      </c>
      <c r="H35" s="8">
        <f>$I$11</f>
        <v>3</v>
      </c>
      <c r="I35" s="8">
        <f>-$I$10*$D$10+$I$11</f>
        <v>2</v>
      </c>
      <c r="J35" s="8">
        <f>-$I$9+$I$11</f>
        <v>-5</v>
      </c>
      <c r="K35" s="4">
        <f>-$I$8+$I$11</f>
        <v>-5</v>
      </c>
      <c r="L35" s="4">
        <f>-$I$8+$I$11</f>
        <v>-5</v>
      </c>
      <c r="M35" s="4">
        <f>-$I$8+$I$11</f>
        <v>-5</v>
      </c>
      <c r="N35" s="4">
        <v>0</v>
      </c>
      <c r="O35" s="8">
        <f>-$I$10*$E$11+$I$11</f>
        <v>2</v>
      </c>
      <c r="P35" s="8">
        <f>$I$11</f>
        <v>3</v>
      </c>
      <c r="Q35" s="8">
        <f>-$I$10*$E$11+$I$11</f>
        <v>2</v>
      </c>
      <c r="R35" s="8">
        <f>-$I$9+$I$11</f>
        <v>-5</v>
      </c>
      <c r="X35" s="37">
        <f t="shared" si="0"/>
        <v>-1.0625</v>
      </c>
    </row>
    <row r="36" spans="1:41" x14ac:dyDescent="0.15">
      <c r="B36" s="2" t="s">
        <v>20</v>
      </c>
      <c r="C36" s="2">
        <f>-$I$9+$I$11</f>
        <v>-5</v>
      </c>
      <c r="D36" s="2">
        <f>-$I$10*$C$11+$I$11</f>
        <v>2</v>
      </c>
      <c r="E36" s="2">
        <f>$I$11</f>
        <v>3</v>
      </c>
      <c r="F36" s="2">
        <f>-$I$10*$C$11+$I$11</f>
        <v>2</v>
      </c>
      <c r="G36" s="4">
        <f>-$I$9+$I$11</f>
        <v>-5</v>
      </c>
      <c r="H36" s="4">
        <f>-$I$10*$D$11+$I$11</f>
        <v>-2</v>
      </c>
      <c r="I36" s="4">
        <f>$I$11</f>
        <v>3</v>
      </c>
      <c r="J36" s="4">
        <f>-$I$10*$D$11+$I$11</f>
        <v>-2</v>
      </c>
      <c r="K36" s="8">
        <f>-$I$9+$I$11</f>
        <v>-5</v>
      </c>
      <c r="L36" s="8">
        <f>-$I$10*$E$11+$I$11</f>
        <v>2</v>
      </c>
      <c r="M36" s="8">
        <f>$I$11</f>
        <v>3</v>
      </c>
      <c r="N36" s="8">
        <f>-$I$10*$E$11+$I$11</f>
        <v>2</v>
      </c>
      <c r="O36" s="4">
        <v>0</v>
      </c>
      <c r="P36" s="4">
        <f>-$I$8+$I$11</f>
        <v>-5</v>
      </c>
      <c r="Q36" s="4">
        <f>-$I$8+$I$11</f>
        <v>-5</v>
      </c>
      <c r="R36" s="4">
        <f>-$I$8+$I$11</f>
        <v>-5</v>
      </c>
      <c r="X36" s="37">
        <f t="shared" si="0"/>
        <v>-1.0625</v>
      </c>
    </row>
    <row r="37" spans="1:41" x14ac:dyDescent="0.15">
      <c r="B37" s="2" t="s">
        <v>21</v>
      </c>
      <c r="C37" s="8">
        <f>-$I$10*$C$11+$I$11</f>
        <v>2</v>
      </c>
      <c r="D37" s="8">
        <f>-$I$9+$I$11</f>
        <v>-5</v>
      </c>
      <c r="E37" s="8">
        <f>-$I$10*$C$11+$I$11</f>
        <v>2</v>
      </c>
      <c r="F37" s="8">
        <f>$I$11</f>
        <v>3</v>
      </c>
      <c r="G37" s="4">
        <f>-$I$10*$D$11+$I$11</f>
        <v>-2</v>
      </c>
      <c r="H37" s="4">
        <f>-$I$9+$I$11</f>
        <v>-5</v>
      </c>
      <c r="I37" s="4">
        <f>-$I$10*$D$11+$I$11</f>
        <v>-2</v>
      </c>
      <c r="J37" s="4">
        <f>$I$11</f>
        <v>3</v>
      </c>
      <c r="K37" s="8">
        <f>-$I$10*$E$11+$I$11</f>
        <v>2</v>
      </c>
      <c r="L37" s="8">
        <f>-$I$9+$I$11</f>
        <v>-5</v>
      </c>
      <c r="M37" s="8">
        <f>-$I$10*$E$11+$I$11</f>
        <v>2</v>
      </c>
      <c r="N37" s="8">
        <f>$I$11</f>
        <v>3</v>
      </c>
      <c r="O37" s="4">
        <f>-$I$8+$I$11</f>
        <v>-5</v>
      </c>
      <c r="P37" s="4">
        <v>0</v>
      </c>
      <c r="Q37" s="4">
        <f>-$I$8+$I$11</f>
        <v>-5</v>
      </c>
      <c r="R37" s="4">
        <f>-$I$8+$I$11</f>
        <v>-5</v>
      </c>
      <c r="X37" s="37">
        <f t="shared" si="0"/>
        <v>-1.0625</v>
      </c>
    </row>
    <row r="38" spans="1:41" x14ac:dyDescent="0.15">
      <c r="B38" s="2" t="s">
        <v>22</v>
      </c>
      <c r="C38" s="8">
        <f>$I$11</f>
        <v>3</v>
      </c>
      <c r="D38" s="8">
        <f>-$I$10*$C$11+$I$11</f>
        <v>2</v>
      </c>
      <c r="E38" s="8">
        <f>-$I$9+$I$11</f>
        <v>-5</v>
      </c>
      <c r="F38" s="8">
        <f>-$I$10*$C$11+$I$11</f>
        <v>2</v>
      </c>
      <c r="G38" s="4">
        <f>$I$11</f>
        <v>3</v>
      </c>
      <c r="H38" s="4">
        <f>-$I$10*$D$11+$I$11</f>
        <v>-2</v>
      </c>
      <c r="I38" s="4">
        <f>-$I$9+$I$11</f>
        <v>-5</v>
      </c>
      <c r="J38" s="4">
        <f>-$I$10*$D$11+$I$11</f>
        <v>-2</v>
      </c>
      <c r="K38" s="8">
        <f>$I$11</f>
        <v>3</v>
      </c>
      <c r="L38" s="8">
        <f>-$I$10*$E$11+$I$11</f>
        <v>2</v>
      </c>
      <c r="M38" s="8">
        <f>-$I$9+$I$11</f>
        <v>-5</v>
      </c>
      <c r="N38" s="8">
        <f>-$I$10*$E$11+$I$11</f>
        <v>2</v>
      </c>
      <c r="O38" s="4">
        <f>-$I$8+$I$11</f>
        <v>-5</v>
      </c>
      <c r="P38" s="4">
        <f>-$I$8+$I$11</f>
        <v>-5</v>
      </c>
      <c r="Q38" s="4">
        <v>0</v>
      </c>
      <c r="R38" s="4">
        <f>-$I$8+$I$11</f>
        <v>-5</v>
      </c>
      <c r="X38" s="37">
        <f t="shared" si="0"/>
        <v>-1.0625</v>
      </c>
    </row>
    <row r="39" spans="1:41" x14ac:dyDescent="0.15">
      <c r="B39" s="2" t="s">
        <v>23</v>
      </c>
      <c r="C39" s="8">
        <f>-$I$10*$C$11+$I$11</f>
        <v>2</v>
      </c>
      <c r="D39" s="8">
        <f>$I$11</f>
        <v>3</v>
      </c>
      <c r="E39" s="8">
        <f>-$I$10*$C$11+$I$11</f>
        <v>2</v>
      </c>
      <c r="F39" s="8">
        <f>-$I$9+$I$11</f>
        <v>-5</v>
      </c>
      <c r="G39" s="4">
        <f>-$I$10*$D$11+$I$11</f>
        <v>-2</v>
      </c>
      <c r="H39" s="4">
        <f>$I$11</f>
        <v>3</v>
      </c>
      <c r="I39" s="4">
        <f>-$I$10*$D$11+$I$11</f>
        <v>-2</v>
      </c>
      <c r="J39" s="4">
        <f>-$I$9+$I$11</f>
        <v>-5</v>
      </c>
      <c r="K39" s="8">
        <f>-$I$10*$E$11+$I$11</f>
        <v>2</v>
      </c>
      <c r="L39" s="8">
        <f>$I$11</f>
        <v>3</v>
      </c>
      <c r="M39" s="8">
        <f>-$I$10*$E$11+$I$11</f>
        <v>2</v>
      </c>
      <c r="N39" s="8">
        <f>-$I$9+$I$11</f>
        <v>-5</v>
      </c>
      <c r="O39" s="4">
        <f>-$I$8+$I$11</f>
        <v>-5</v>
      </c>
      <c r="P39" s="4">
        <f>-$I$8+$I$11</f>
        <v>-5</v>
      </c>
      <c r="Q39" s="4">
        <f>-$I$8+$I$11</f>
        <v>-5</v>
      </c>
      <c r="R39" s="4">
        <v>0</v>
      </c>
      <c r="X39" s="37">
        <f t="shared" si="0"/>
        <v>-1.0625</v>
      </c>
    </row>
    <row r="40" spans="1:41" x14ac:dyDescent="0.15">
      <c r="B40" s="1"/>
      <c r="C40" s="5"/>
      <c r="D40" s="5"/>
      <c r="E40" s="5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X40" s="42">
        <f>AVERAGE(X24:X39)</f>
        <v>-1.0625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4" t="s">
        <v>103</v>
      </c>
    </row>
    <row r="41" spans="1:41" x14ac:dyDescent="0.15">
      <c r="B41" s="1"/>
      <c r="C41" s="71" t="s">
        <v>92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</row>
    <row r="42" spans="1:41" x14ac:dyDescent="0.15">
      <c r="A42" s="8" t="s">
        <v>25</v>
      </c>
      <c r="B42" s="2"/>
      <c r="C42" s="23" t="s">
        <v>28</v>
      </c>
      <c r="D42" s="23" t="s">
        <v>29</v>
      </c>
      <c r="E42" s="23" t="s">
        <v>30</v>
      </c>
      <c r="F42" s="23" t="s">
        <v>31</v>
      </c>
      <c r="G42" s="23" t="s">
        <v>32</v>
      </c>
      <c r="H42" s="23" t="s">
        <v>33</v>
      </c>
      <c r="I42" s="23" t="s">
        <v>34</v>
      </c>
      <c r="J42" s="23" t="s">
        <v>35</v>
      </c>
      <c r="K42" s="23" t="s">
        <v>36</v>
      </c>
      <c r="L42" s="23" t="s">
        <v>37</v>
      </c>
      <c r="M42" s="23" t="s">
        <v>38</v>
      </c>
      <c r="N42" s="23" t="s">
        <v>39</v>
      </c>
      <c r="O42" s="23" t="s">
        <v>40</v>
      </c>
      <c r="P42" s="23" t="s">
        <v>41</v>
      </c>
      <c r="Q42" s="23" t="s">
        <v>42</v>
      </c>
      <c r="R42" s="17" t="s">
        <v>43</v>
      </c>
      <c r="S42" s="20"/>
      <c r="T42" s="57" t="s">
        <v>101</v>
      </c>
      <c r="U42" s="57"/>
      <c r="V42" s="57"/>
      <c r="W42" s="57"/>
      <c r="AN42" s="48" t="s">
        <v>98</v>
      </c>
      <c r="AO42" s="48"/>
    </row>
    <row r="43" spans="1:41" x14ac:dyDescent="0.15">
      <c r="A43" s="24">
        <v>0</v>
      </c>
      <c r="B43" s="26" t="s">
        <v>26</v>
      </c>
      <c r="C43" s="10">
        <f>T43</f>
        <v>1</v>
      </c>
      <c r="D43" s="10">
        <f t="shared" ref="D43:F43" si="1">U43</f>
        <v>1</v>
      </c>
      <c r="E43" s="10">
        <f t="shared" si="1"/>
        <v>1</v>
      </c>
      <c r="F43" s="10">
        <f t="shared" si="1"/>
        <v>1</v>
      </c>
      <c r="G43" s="10">
        <f>T44</f>
        <v>1</v>
      </c>
      <c r="H43" s="10">
        <f t="shared" ref="H43:J43" si="2">U44</f>
        <v>1</v>
      </c>
      <c r="I43" s="10">
        <f t="shared" si="2"/>
        <v>1</v>
      </c>
      <c r="J43" s="10">
        <f t="shared" si="2"/>
        <v>1</v>
      </c>
      <c r="K43" s="10">
        <f>T45</f>
        <v>1</v>
      </c>
      <c r="L43" s="10">
        <f t="shared" ref="L43:N43" si="3">U45</f>
        <v>1</v>
      </c>
      <c r="M43" s="10">
        <f t="shared" si="3"/>
        <v>1</v>
      </c>
      <c r="N43" s="10">
        <f t="shared" si="3"/>
        <v>1</v>
      </c>
      <c r="O43" s="10">
        <f>T46</f>
        <v>1</v>
      </c>
      <c r="P43" s="10">
        <f t="shared" ref="P43:R43" si="4">U46</f>
        <v>1</v>
      </c>
      <c r="Q43" s="10">
        <f t="shared" si="4"/>
        <v>1</v>
      </c>
      <c r="R43" s="22">
        <f t="shared" si="4"/>
        <v>1</v>
      </c>
      <c r="S43" s="35"/>
      <c r="T43" s="12">
        <v>1</v>
      </c>
      <c r="U43" s="12">
        <v>1</v>
      </c>
      <c r="V43" s="12">
        <v>1</v>
      </c>
      <c r="W43" s="12">
        <v>1</v>
      </c>
      <c r="X43" s="1"/>
      <c r="Y43" s="20">
        <f>$C$25*C43*D43+$C$26*C43*E43+$C$27*C43*F43+$C$28*C43*G43+$C$29*C43*H43+$C$30*C43*I43+$C$31*C43*J43+$C$32*C43*K43+$C$33*C43*L43+$C$34*C43*M43+$C$35*C43*N43+$C$36*C43*O43+$C$37*C43*P43+$C$38*C43*Q43+$C$39*C43*R43</f>
        <v>-17</v>
      </c>
      <c r="Z43" s="20">
        <f>$D$26*D43*E43+$D$27*D43*F43+$D$28*D43*G43+$D$29*D43*H43+$D$30*D43*I43+$D$31*D43*J43+$D$32*D43*K43+$D$33*D43*L43+$D$34*D43*M43+$D$35*D43*N43+$D$36*D43*O43+$D$37*D43*P43+$D$38*D43*Q43+$D$39*D43*R43</f>
        <v>-12</v>
      </c>
      <c r="AA43" s="20">
        <f>$E$27*E43*F43+$E$28*E43*G43+$E$29*E43*H43+$E$30*E43*I43+$E$31*E43*J43+$E$32*E43*K43+$E$33*E43*L43+$E$34*E43*M43+$E$35*E43*N43+$E$36*E43*O43+$E$37*E43*P43+$E$38*E43*Q43+$E$39*E43*R43</f>
        <v>-7</v>
      </c>
      <c r="AB43" s="20">
        <f>$F$28*F43*G43+$F$29*F43*H43+$F$30*F43*I43+$F$31*F43*J43+$F$32*F43*K43+$F$33*F43*L43+$F$34*F43*M43+$F$35*F43*N43+$F$36*F43*O43+$F$37*F43*P43+$F$38*F43*Q43+$F$39*F43*R43</f>
        <v>-2</v>
      </c>
      <c r="AC43" s="20">
        <f>$G$29*G43*H43+$G$30*G43*I43+$G$31*G43*J43+$G$32*G43*K43+$G$33*G43*L43+$G$34*G43*M43+$G$35*G43*N43+$G$36*G43*O43+$G$37*G43*P43+$G$38*G43*Q43+$G$39*G43*R43</f>
        <v>-19</v>
      </c>
      <c r="AD43" s="20">
        <f>$H$30*H43*I43+$H$31*H43*J43+$H$32*H43*K43+$H$33*H43*L43+$H$34*H43*M43+$H$35*H43*N43+$H$36*H43*O43+$H$37*H43*P43+$H$38*H43*Q43+$H$39*H43*R43</f>
        <v>-14</v>
      </c>
      <c r="AE43" s="20">
        <f>$I$31*I43*J43+$I$32*I43*K43+$I$33*I43*L43+$I$34*I43*M43+$I$35*I43*N43+$I$36*I43*O43+$I$37*I43*P43+$I$38*I43*Q43+$I$39*I43*R43</f>
        <v>-9</v>
      </c>
      <c r="AF43" s="20">
        <f>$J$32*J43*K43+$J$33*J43*L43+$J$34*J43*M43+$J$35*J43*N43+$J$36*J43*O43+$J$37*J43*P43+$J$38*J43*Q43+$J$39*J43*R43</f>
        <v>-4</v>
      </c>
      <c r="AG43" s="20">
        <f>$K$33*K43*L43+$K$34*K43*M43+$K$35*K43*N43+$K$36*K43*O43+$K$37*K43*P43+$K$38*K43*Q43+$K$39*K43*R43</f>
        <v>-13</v>
      </c>
      <c r="AH43" s="20">
        <f>$L$34*L43*M43+$L$35*L43*N43+$L$36*L43*O43+$L$37*L43*P43+$L$38*L43*Q43+$L$39*L43*R43</f>
        <v>-8</v>
      </c>
      <c r="AI43" s="33">
        <f>$M$35*M43*N43+$M$36*M43*O43+$M$37*M43*P43+$M$38*M43*Q43+$M$39*M43*R43</f>
        <v>-3</v>
      </c>
      <c r="AJ43" s="33">
        <f>$N$36*N43*O43+$N$37*N43*P43+$N$38*N43*Q43+$N$39*N43*R43</f>
        <v>2</v>
      </c>
      <c r="AK43" s="33">
        <f>$O$37*O43*P43+$O$38*O43*Q43+$O$39*O43*R43</f>
        <v>-15</v>
      </c>
      <c r="AL43" s="33">
        <f>$P$38*P43*Q43+$P$39*P43*R43</f>
        <v>-10</v>
      </c>
      <c r="AM43" s="33">
        <f>$Q$39*Q43*R43</f>
        <v>-5</v>
      </c>
      <c r="AN43" s="38">
        <f>-SUM(Y43:AM43)</f>
        <v>136</v>
      </c>
    </row>
    <row r="44" spans="1:41" x14ac:dyDescent="0.15">
      <c r="A44" s="24">
        <v>0</v>
      </c>
      <c r="B44" s="24" t="s">
        <v>27</v>
      </c>
      <c r="C44" s="5">
        <f>$C$24*C43+$C$25*D43+$C$26*E43+$C$27*F43+$C$28*G43+$C$29*H43+$C$30*I43+$C$31*J43+$C$32*K43+$C$33*L43+$C$34*M43+$C$35*N43+$C$36*O43+$C$37*P43+$C$38*Q43+$C$39*R43</f>
        <v>-17</v>
      </c>
      <c r="D44" s="5">
        <f>$D$24*C43+$D$25*D43+$D$26*E43+$D$27*F43+$D$28*G43+$D$29*H43+$D$30*I43+$D$31*J43+$D$32*K43+$D$33*L43+$D$34*M43+$D$35*N43+$D$36*O43+$D$37*P43+$D$38*Q43+$D$39*R43</f>
        <v>-17</v>
      </c>
      <c r="E44" s="5">
        <f>$E$24*C43+$E$25*D43+$E$26*E43+$E$27*F43+$E$28*G43+$E$29*H43+$E$30*I43+$E$31*J43+$E$32*K43+$E$33*L43+$E$34*M43+$E$35*N43+$E$36*O43+$E$37*P43+$E$38*Q43+$E$39*R43</f>
        <v>-17</v>
      </c>
      <c r="F44" s="5">
        <f>$F$24*C43+$F$25*D43+$F$26*E43+$F$27*F43+$F$28*G43+$F$29*H43+$F$30*I43+$F$31*J43+$F$32*K43+$F$33*L43+$F$34*M43+$F$35*N43+$F$36*O43+$F$37*P43+$F$38*Q43+$F$39*R43</f>
        <v>-17</v>
      </c>
      <c r="G44" s="5">
        <f>$G$24*C43+$G$25*D43+$G$26*E43+$G$27*F43+$G$28*G43+$G$29*H43+$G$30*I43+$G$31*J43+$G$32*K43+$G$33*L43+$G$34*M43+$G$35*N43+$G$36*O43+$G$37*P43+$G$38*Q43+$G$39*R43</f>
        <v>-17</v>
      </c>
      <c r="H44" s="5">
        <f>$H$24*C43+$H$25*D43+$H$26*E43+$H$27*F43+$H$28*G43+$H$29*H43+$H$30*I43+$H$31*J43+$H$32*K43+$H$33*L43+$H$34*M43+$H$35*N43+$H$36*O43+$H$37*P43+$H$38*Q43+$H$39*R43</f>
        <v>-17</v>
      </c>
      <c r="I44" s="5">
        <f>$I$24*C43+$I$25*D43+$I$26*E43+$I$27*F43+$I$28*G43+$I$29*H43+$I$30*I43+$I$31*J43+$I$32*K43+$I$33*L43+$I$34*M43+$I$35*N43+$I$36*O43+$I$37*P43+$I$38*Q43+$I$39*R43</f>
        <v>-17</v>
      </c>
      <c r="J44" s="5">
        <f>$J$24*C43+$J$25*D43+$J$26*E43+$J$27*F43+$J$28*G43+$J$29*H43+$J$30*I43+$J$31*J43+$J$32*K43+$J$33*L43+$J$34*M43+$J$35*N43+$J$36*O43+$J$37*P43+$J$38*Q43+$J$39*R43</f>
        <v>-17</v>
      </c>
      <c r="K44" s="5">
        <f>$K$24*C43+$K$25*D43+$K$26*E43+$K$27*F43+$K$28*G43+$K$29*H43+$K$30*I43+$K$31*J43+$K$32*K43+$K$33*L43+$K$34*M43+$K$35*N43+$K$36*O43+$K$37*P43+$K$38*Q43+$K$39*R43</f>
        <v>-17</v>
      </c>
      <c r="L44" s="5">
        <f>$L$24*C43+$L$25*D43+$L$26*E43+$L$27*F43+$L$28*G43+$L$29*H43+$L$30*I43+$L$31*J43+$L$32*K43+$L$33*L43+$L$34*M43+$L$35*N43+$L$36*O43+$L$37*P43+$L$38*Q43+$L$39*R43</f>
        <v>-17</v>
      </c>
      <c r="M44" s="5">
        <f>$M$24*C43+$M$25*D43+$M$26*E43+$M$27*F43+$M$28*G43+$M$29*H43+$M$30*I43+$M$31*J43+$M$32*K43+$M$33*L43+$M$34*M43+$M$35*N43+$M$36*O43+$M$37*P43+$M$38*Q43+$M$39*R43</f>
        <v>-17</v>
      </c>
      <c r="N44" s="5">
        <f>$N$24*C43+$N$25*D43+$N$26*E43+$N$27*F43+$N$28*G43+$N$29*H43+$N$30*I43+$N$31*J43+$N$32*K43+$N$33*L43+$N$34*M43+$N$35*N43+$N$36*O43+$N$37*P43+$N$38*Q43+$N$39*R43</f>
        <v>-17</v>
      </c>
      <c r="O44" s="5">
        <f>$O$24*C43+$O$25*D43+$O$26*E43+$O$27*F43+$O$28*G43+$O$29*H43+$O$30*I43+$O$31*J43+$O$32*K43+$O$33*L43+$O$34*M43+$O$35*N43+$O$36*O43+$O$37*P43+$O$38*Q43+$O$39*R43</f>
        <v>-17</v>
      </c>
      <c r="P44" s="5">
        <f>$P$24*C43+$P$25*D43+$P$26*E43+$P$27*F43+$P$28*G43+$P$29*H43+$P$30*I43+$P$31*J43+$P$32*K43+$P$33*L43+$P$34*M43+$P$35*N43+$P$36*O43+$P$37*P43+$P$38*Q43+$P$39*R43</f>
        <v>-17</v>
      </c>
      <c r="Q44" s="5">
        <f>$Q$24*C43+$Q$25*D43+$Q$26*E43+$Q$27*F43+$Q$28*G43+$Q$29*H43+$Q$30*I43+$Q$31*J43+$Q$32*K43+$Q$33*L43+$Q$34*M43+$Q$35*N43+$Q$36*O43+$Q$37*P43+$Q$38*Q43+$Q$39*R43</f>
        <v>-17</v>
      </c>
      <c r="R44" s="18">
        <f>$R$24*C43+$R$25*D43+$R$26*E43+$R$27*F43+$R$28*G43+$R$29*H43+$R$30*I43+$R$31*J43+$R$32*K43+$R$33*L43+$R$34*M43+$R$35*N43+$R$36*O43+$R$37*P43+$R$38*Q43+$R$39*R43</f>
        <v>-17</v>
      </c>
      <c r="S44" s="1"/>
      <c r="T44" s="12">
        <v>1</v>
      </c>
      <c r="U44" s="12">
        <v>1</v>
      </c>
      <c r="V44" s="12">
        <v>1</v>
      </c>
      <c r="W44" s="12">
        <v>1</v>
      </c>
      <c r="Y44" s="20"/>
      <c r="Z44" s="33"/>
      <c r="AA44" s="20"/>
      <c r="AB44" s="33"/>
      <c r="AC44" s="20"/>
      <c r="AD44" s="33"/>
      <c r="AE44" s="20"/>
      <c r="AF44" s="33"/>
      <c r="AG44" s="20"/>
      <c r="AH44" s="33"/>
      <c r="AI44" s="33"/>
      <c r="AJ44" s="33"/>
      <c r="AK44" s="33"/>
      <c r="AL44" s="33"/>
      <c r="AM44" s="33"/>
      <c r="AN44" s="38"/>
    </row>
    <row r="45" spans="1:41" x14ac:dyDescent="0.15">
      <c r="A45" s="24">
        <v>1</v>
      </c>
      <c r="B45" s="26" t="s">
        <v>26</v>
      </c>
      <c r="C45" s="9">
        <f>IF(C44&gt;0, 1, IF(C44=0, C43, 0))</f>
        <v>0</v>
      </c>
      <c r="D45" s="5">
        <f>D43</f>
        <v>1</v>
      </c>
      <c r="E45" s="5">
        <f t="shared" ref="E45:R45" si="5">E43</f>
        <v>1</v>
      </c>
      <c r="F45" s="5">
        <f t="shared" si="5"/>
        <v>1</v>
      </c>
      <c r="G45" s="5">
        <f t="shared" si="5"/>
        <v>1</v>
      </c>
      <c r="H45" s="5">
        <f t="shared" si="5"/>
        <v>1</v>
      </c>
      <c r="I45" s="5">
        <f t="shared" si="5"/>
        <v>1</v>
      </c>
      <c r="J45" s="5">
        <f t="shared" si="5"/>
        <v>1</v>
      </c>
      <c r="K45" s="5">
        <f t="shared" si="5"/>
        <v>1</v>
      </c>
      <c r="L45" s="5">
        <f t="shared" si="5"/>
        <v>1</v>
      </c>
      <c r="M45" s="5">
        <f t="shared" si="5"/>
        <v>1</v>
      </c>
      <c r="N45" s="5">
        <f t="shared" si="5"/>
        <v>1</v>
      </c>
      <c r="O45" s="5">
        <f t="shared" si="5"/>
        <v>1</v>
      </c>
      <c r="P45" s="5">
        <f t="shared" si="5"/>
        <v>1</v>
      </c>
      <c r="Q45" s="5">
        <f t="shared" si="5"/>
        <v>1</v>
      </c>
      <c r="R45" s="18">
        <f t="shared" si="5"/>
        <v>1</v>
      </c>
      <c r="T45" s="12">
        <v>1</v>
      </c>
      <c r="U45" s="12">
        <v>1</v>
      </c>
      <c r="V45" s="12">
        <v>1</v>
      </c>
      <c r="W45" s="12">
        <v>1</v>
      </c>
      <c r="Y45" s="33">
        <f>$C$25*C45*D45+$C$26*C45*E45+$C$27*C45*F45+$C$28*C45*G45+$C$29*C45*H45+$C$30*C45*I45+$C$31*C45*J45+$C$32*C45*K45+$C$33*C45*L45+$C$34*C45*M45+$C$35*C45*N45+$C$36*C45*O45+$C$37*C45*P45+$C$38*C45*Q45+$C$39*C45*R45</f>
        <v>0</v>
      </c>
      <c r="Z45" s="33">
        <f>$D$26*D45*E45+$D$27*D45*F45+$D$28*D45*G45+$D$29*D45*H45+$D$30*D45*I45+$D$31*D45*J45+$D$32*D45*K45+$D$33*D45*L45+$D$34*D45*M45+$D$35*D45*N45+$D$36*D45*O45+$D$37*D45*P45+$D$38*D45*Q45+$D$39*D45*R45</f>
        <v>-12</v>
      </c>
      <c r="AA45" s="33">
        <f>$E$27*E45*F45+$E$28*E45*G45+$E$29*E45*H45+$E$30*E45*I45+$E$31*E45*J45+$E$32*E45*K45+$E$33*E45*L45+$E$34*E45*M45+$E$35*E45*N45+$E$36*E45*O45+$E$37*E45*P45+$E$38*E45*Q45+$E$39*E45*R45</f>
        <v>-7</v>
      </c>
      <c r="AB45" s="33">
        <f>$F$28*F45*G45+$F$29*F45*H45+$F$30*F45*I45+$F$31*F45*J45+$F$32*F45*K45+$F$33*F45*L45+$F$34*F45*M45+$F$35*F45*N45+$F$36*F45*O45+$F$37*F45*P45+$F$38*F45*Q45+$F$39*F45*R45</f>
        <v>-2</v>
      </c>
      <c r="AC45" s="33">
        <f>$G$29*G45*H45+$G$30*G45*I45+$G$31*G45*J45+$G$32*G45*K45+$G$33*G45*L45+$G$34*G45*M45+$G$35*G45*N45+$G$36*G45*O45+$G$37*G45*P45+$G$38*G45*Q45+$G$39*G45*R45</f>
        <v>-19</v>
      </c>
      <c r="AD45" s="33">
        <f>$H$30*H45*I45+$H$31*H45*J45+$H$32*H45*K45+$H$33*H45*L45+$H$34*H45*M45+$H$35*H45*N45+$H$36*H45*O45+$H$37*H45*P45+$H$38*H45*Q45+$H$39*H45*R45</f>
        <v>-14</v>
      </c>
      <c r="AE45" s="33">
        <f>$I$31*I45*J45+$I$32*I45*K45+$I$33*I45*L45+$I$34*I45*M45+$I$35*I45*N45+$I$36*I45*O45+$I$37*I45*P45+$I$38*I45*Q45+$I$39*I45*R45</f>
        <v>-9</v>
      </c>
      <c r="AF45" s="33">
        <f>$J$32*J45*K45+$J$33*J45*L45+$J$34*J45*M45+$J$35*J45*N45+$J$36*J45*O45+$J$37*J45*P45+$J$38*J45*Q45+$J$39*J45*R45</f>
        <v>-4</v>
      </c>
      <c r="AG45" s="33">
        <f>$K$33*K45*L45+$K$34*K45*M45+$K$35*K45*N45+$K$36*K45*O45+$K$37*K45*P45+$K$38*K45*Q45+$K$39*K45*R45</f>
        <v>-13</v>
      </c>
      <c r="AH45" s="33">
        <f>$L$34*L45*M45+$L$35*L45*N45+$L$36*L45*O45+$L$37*L45*P45+$L$38*L45*Q45+$L$39*L45*R45</f>
        <v>-8</v>
      </c>
      <c r="AI45" s="33">
        <f>$M$35*M45*N45+$M$36*M45*O45+$M$37*M45*P45+$M$38*M45*Q45+$M$39*M45*R45</f>
        <v>-3</v>
      </c>
      <c r="AJ45" s="33">
        <f>$N$36*N45*O45+$N$37*N45*P45+$N$38*N45*Q45+$N$39*N45*R45</f>
        <v>2</v>
      </c>
      <c r="AK45" s="33">
        <f>$O$37*O45*P45+$O$38*O45*Q45+$O$39*O45*R45</f>
        <v>-15</v>
      </c>
      <c r="AL45" s="33">
        <f>$P$38*P45*Q45+$P$39*P45*R45</f>
        <v>-10</v>
      </c>
      <c r="AM45" s="33">
        <f>$Q$39*Q45*R45</f>
        <v>-5</v>
      </c>
      <c r="AN45" s="38">
        <f>-SUM(Y45:AM45)</f>
        <v>119</v>
      </c>
    </row>
    <row r="46" spans="1:41" x14ac:dyDescent="0.15">
      <c r="A46" s="24">
        <v>1</v>
      </c>
      <c r="B46" s="26" t="s">
        <v>27</v>
      </c>
      <c r="C46" s="5">
        <f>$C$24*C45+$C$25*D45+$C$26*E45+$C$27*F45+$C$28*G45+$C$29*H45+$C$30*I45+$C$31*J45+$C$32*K45+$C$33*L45+$C$34*M45+$C$35*N45+$C$36*O45+$C$37*P45+$C$38*Q45+$C$39*R45</f>
        <v>-17</v>
      </c>
      <c r="D46" s="5">
        <f>$D$24*C45+$D$25*D45+$D$26*E45+$D$27*F45+$D$28*G45+$D$29*H45+$D$30*I45+$D$31*J45+$D$32*K45+$D$33*L45+$D$34*M45+$D$35*N45+$D$36*O45+$D$37*P45+$D$38*Q45+$D$39*R45</f>
        <v>-12</v>
      </c>
      <c r="E46" s="5">
        <f>$E$24*C45+$E$25*D45+$E$26*E45+$E$27*F45+$E$28*G45+$E$29*H45+$E$30*I45+$E$31*J45+$E$32*K45+$E$33*L45+$E$34*M45+$E$35*N45+$E$36*O45+$E$37*P45+$E$38*Q45+$E$39*R45</f>
        <v>-12</v>
      </c>
      <c r="F46" s="5">
        <f>$F$24*C45+$F$25*D45+$F$26*E45+$F$27*F45+$F$28*G45+$F$29*H45+$F$30*I45+$F$31*J45+$F$32*K45+$F$33*L45+$F$34*M45+$F$35*N45+$F$36*O45+$F$37*P45+$F$38*Q45+$F$39*R45</f>
        <v>-12</v>
      </c>
      <c r="G46" s="5">
        <f>$G$24*C45+$G$25*D45+$G$26*E45+$G$27*F45+$G$28*G45+$G$29*H45+$G$30*I45+$G$31*J45+$G$32*K45+$G$33*L45+$G$34*M45+$G$35*N45+$G$36*O45+$G$37*P45+$G$38*Q45+$G$39*R45</f>
        <v>-12</v>
      </c>
      <c r="H46" s="5">
        <f>$H$24*C45+$H$25*D45+$H$26*E45+$H$27*F45+$H$28*G45+$H$29*H45+$H$30*I45+$H$31*J45+$H$32*K45+$H$33*L45+$H$34*M45+$H$35*N45+$H$36*O45+$H$37*P45+$H$38*Q45+$H$39*R45</f>
        <v>-19</v>
      </c>
      <c r="I46" s="5">
        <f>$I$24*C45+$I$25*D45+$I$26*E45+$I$27*F45+$I$28*G45+$I$29*H45+$I$30*I45+$I$31*J45+$I$32*K45+$I$33*L45+$I$34*M45+$I$35*N45+$I$36*O45+$I$37*P45+$I$38*Q45+$I$39*R45</f>
        <v>-20</v>
      </c>
      <c r="J46" s="5">
        <f>$J$24*C45+$J$25*D45+$J$26*E45+$J$27*F45+$J$28*G45+$J$29*H45+$J$30*I45+$J$31*J45+$J$32*K45+$J$33*L45+$J$34*M45+$J$35*N45+$J$36*O45+$J$37*P45+$J$38*Q45+$J$39*R45</f>
        <v>-19</v>
      </c>
      <c r="K46" s="5">
        <f>$K$24*C45+$K$25*D45+$K$26*E45+$K$27*F45+$K$28*G45+$K$29*H45+$K$30*I45+$K$31*J45+$K$32*K45+$K$33*L45+$K$34*M45+$K$35*N45+$K$36*O45+$K$37*P45+$K$38*Q45+$K$39*R45</f>
        <v>-12</v>
      </c>
      <c r="L46" s="5">
        <f>$L$24*C45+$L$25*D45+$L$26*E45+$L$27*F45+$L$28*G45+$L$29*H45+$L$30*I45+$L$31*J45+$L$32*K45+$L$33*L45+$L$34*M45+$L$35*N45+$L$36*O45+$L$37*P45+$L$38*Q45+$L$39*R45</f>
        <v>-15</v>
      </c>
      <c r="M46" s="5">
        <f>$M$24*C45+$M$25*D45+$M$26*E45+$M$27*F45+$M$28*G45+$M$29*H45+$M$30*I45+$M$31*J45+$M$32*K45+$M$33*L45+$M$34*M45+$M$35*N45+$M$36*O45+$M$37*P45+$M$38*Q45+$M$39*R45</f>
        <v>-20</v>
      </c>
      <c r="N46" s="5">
        <f>$N$24*C45+$N$25*D45+$N$26*E45+$N$27*F45+$N$28*G45+$N$29*H45+$N$30*I45+$N$31*J45+$N$32*K45+$N$33*L45+$N$34*M45+$N$35*N45+$N$36*O45+$N$37*P45+$N$38*Q45+$N$39*R45</f>
        <v>-15</v>
      </c>
      <c r="O46" s="5">
        <f>$O$24*C45+$O$25*D45+$O$26*E45+$O$27*F45+$O$28*G45+$O$29*H45+$O$30*I45+$O$31*J45+$O$32*K45+$O$33*L45+$O$34*M45+$O$35*N45+$O$36*O45+$O$37*P45+$O$38*Q45+$O$39*R45</f>
        <v>-12</v>
      </c>
      <c r="P46" s="5">
        <f>$P$24*C45+$P$25*D45+$P$26*E45+$P$27*F45+$P$28*G45+$P$29*H45+$P$30*I45+$P$31*J45+$P$32*K45+$P$33*L45+$P$34*M45+$P$35*N45+$P$36*O45+$P$37*P45+$P$38*Q45+$P$39*R45</f>
        <v>-19</v>
      </c>
      <c r="Q46" s="5">
        <f>$Q$24*C45+$Q$25*D45+$Q$26*E45+$Q$27*F45+$Q$28*G45+$Q$29*H45+$Q$30*I45+$Q$31*J45+$Q$32*K45+$Q$33*L45+$Q$34*M45+$Q$35*N45+$Q$36*O45+$Q$37*P45+$Q$38*Q45+$Q$39*R45</f>
        <v>-20</v>
      </c>
      <c r="R46" s="18">
        <f>$R$24*C45+$R$25*D45+$R$26*E45+$R$27*F45+$R$28*G45+$R$29*H45+$R$30*I45+$R$31*J45+$R$32*K45+$R$33*L45+$R$34*M45+$R$35*N45+$R$36*O45+$R$37*P45+$R$38*Q45+$R$39*R45</f>
        <v>-19</v>
      </c>
      <c r="T46" s="12">
        <v>1</v>
      </c>
      <c r="U46" s="12">
        <v>1</v>
      </c>
      <c r="V46" s="12">
        <v>1</v>
      </c>
      <c r="W46" s="12">
        <v>1</v>
      </c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8"/>
    </row>
    <row r="47" spans="1:41" x14ac:dyDescent="0.15">
      <c r="A47" s="24">
        <v>2</v>
      </c>
      <c r="B47" s="26" t="s">
        <v>26</v>
      </c>
      <c r="C47" s="5">
        <f>C45</f>
        <v>0</v>
      </c>
      <c r="D47" s="9">
        <f>IF(D46&gt;0, 1, IF(D46=0, D45, 0))</f>
        <v>0</v>
      </c>
      <c r="E47" s="5">
        <f t="shared" ref="E47:R47" si="6">E45</f>
        <v>1</v>
      </c>
      <c r="F47" s="5">
        <f t="shared" si="6"/>
        <v>1</v>
      </c>
      <c r="G47" s="5">
        <f t="shared" si="6"/>
        <v>1</v>
      </c>
      <c r="H47" s="5">
        <f t="shared" si="6"/>
        <v>1</v>
      </c>
      <c r="I47" s="5">
        <f t="shared" si="6"/>
        <v>1</v>
      </c>
      <c r="J47" s="5">
        <f t="shared" si="6"/>
        <v>1</v>
      </c>
      <c r="K47" s="5">
        <f t="shared" si="6"/>
        <v>1</v>
      </c>
      <c r="L47" s="5">
        <f t="shared" si="6"/>
        <v>1</v>
      </c>
      <c r="M47" s="5">
        <f t="shared" si="6"/>
        <v>1</v>
      </c>
      <c r="N47" s="5">
        <f t="shared" si="6"/>
        <v>1</v>
      </c>
      <c r="O47" s="5">
        <f t="shared" si="6"/>
        <v>1</v>
      </c>
      <c r="P47" s="5">
        <f t="shared" si="6"/>
        <v>1</v>
      </c>
      <c r="Q47" s="5">
        <f t="shared" si="6"/>
        <v>1</v>
      </c>
      <c r="R47" s="18">
        <f t="shared" si="6"/>
        <v>1</v>
      </c>
      <c r="Y47" s="33">
        <f>$C$25*C47*D47+$C$26*C47*E47+$C$27*C47*F47+$C$28*C47*G47+$C$29*C47*H47+$C$30*C47*I47+$C$31*C47*J47+$C$32*C47*K47+$C$33*C47*L47+$C$34*C47*M47+$C$35*C47*N47+$C$36*C47*O47+$C$37*C47*P47+$C$38*C47*Q47+$C$39*C47*R47</f>
        <v>0</v>
      </c>
      <c r="Z47" s="33">
        <f>$D$26*D47*E47+$D$27*D47*F47+$D$28*D47*G47+$D$29*D47*H47+$D$30*D47*I47+$D$31*D47*J47+$D$32*D47*K47+$D$33*D47*L47+$D$34*D47*M47+$D$35*D47*N47+$D$36*D47*O47+$D$37*D47*P47+$D$38*D47*Q47+$D$39*D47*R47</f>
        <v>0</v>
      </c>
      <c r="AA47" s="33">
        <f>$E$27*E47*F47+$E$28*E47*G47+$E$29*E47*H47+$E$30*E47*I47+$E$31*E47*J47+$E$32*E47*K47+$E$33*E47*L47+$E$34*E47*M47+$E$35*E47*N47+$E$36*E47*O47+$E$37*E47*P47+$E$38*E47*Q47+$E$39*E47*R47</f>
        <v>-7</v>
      </c>
      <c r="AB47" s="33">
        <f>$F$28*F47*G47+$F$29*F47*H47+$F$30*F47*I47+$F$31*F47*J47+$F$32*F47*K47+$F$33*F47*L47+$F$34*F47*M47+$F$35*F47*N47+$F$36*F47*O47+$F$37*F47*P47+$F$38*F47*Q47+$F$39*F47*R47</f>
        <v>-2</v>
      </c>
      <c r="AC47" s="33">
        <f>$G$29*G47*H47+$G$30*G47*I47+$G$31*G47*J47+$G$32*G47*K47+$G$33*G47*L47+$G$34*G47*M47+$G$35*G47*N47+$G$36*G47*O47+$G$37*G47*P47+$G$38*G47*Q47+$G$39*G47*R47</f>
        <v>-19</v>
      </c>
      <c r="AD47" s="33">
        <f>$H$30*H47*I47+$H$31*H47*J47+$H$32*H47*K47+$H$33*H47*L47+$H$34*H47*M47+$H$35*H47*N47+$H$36*H47*O47+$H$37*H47*P47+$H$38*H47*Q47+$H$39*H47*R47</f>
        <v>-14</v>
      </c>
      <c r="AE47" s="33">
        <f>$I$31*I47*J47+$I$32*I47*K47+$I$33*I47*L47+$I$34*I47*M47+$I$35*I47*N47+$I$36*I47*O47+$I$37*I47*P47+$I$38*I47*Q47+$I$39*I47*R47</f>
        <v>-9</v>
      </c>
      <c r="AF47" s="33">
        <f>$J$32*J47*K47+$J$33*J47*L47+$J$34*J47*M47+$J$35*J47*N47+$J$36*J47*O47+$J$37*J47*P47+$J$38*J47*Q47+$J$39*J47*R47</f>
        <v>-4</v>
      </c>
      <c r="AG47" s="33">
        <f>$K$33*K47*L47+$K$34*K47*M47+$K$35*K47*N47+$K$36*K47*O47+$K$37*K47*P47+$K$38*K47*Q47+$K$39*K47*R47</f>
        <v>-13</v>
      </c>
      <c r="AH47" s="33">
        <f>$L$34*L47*M47+$L$35*L47*N47+$L$36*L47*O47+$L$37*L47*P47+$L$38*L47*Q47+$L$39*L47*R47</f>
        <v>-8</v>
      </c>
      <c r="AI47" s="33">
        <f>$M$35*M47*N47+$M$36*M47*O47+$M$37*M47*P47+$M$38*M47*Q47+$M$39*M47*R47</f>
        <v>-3</v>
      </c>
      <c r="AJ47" s="33">
        <f>$N$36*N47*O47+$N$37*N47*P47+$N$38*N47*Q47+$N$39*N47*R47</f>
        <v>2</v>
      </c>
      <c r="AK47" s="33">
        <f>$O$37*O47*P47+$O$38*O47*Q47+$O$39*O47*R47</f>
        <v>-15</v>
      </c>
      <c r="AL47" s="33">
        <f>$P$38*P47*Q47+$P$39*P47*R47</f>
        <v>-10</v>
      </c>
      <c r="AM47" s="33">
        <f>$Q$39*Q47*R47</f>
        <v>-5</v>
      </c>
      <c r="AN47" s="38">
        <f>-SUM(Y47:AM47)</f>
        <v>107</v>
      </c>
    </row>
    <row r="48" spans="1:41" x14ac:dyDescent="0.15">
      <c r="A48" s="24">
        <v>2</v>
      </c>
      <c r="B48" s="26" t="s">
        <v>27</v>
      </c>
      <c r="C48" s="1">
        <f>$C$24*C47+$C$25*D47+$C$26*E47+$C$27*F47+$C$28*G47+$C$29*H47+$C$30*I47+$C$31*J47+$C$32*K47+$C$33*L47+$C$34*M47+$C$35*N47+$C$36*O47+$C$37*P47+$C$38*Q47+$C$39*R47</f>
        <v>-12</v>
      </c>
      <c r="D48" s="5">
        <f>$D$24*C47+$D$25*D47+$D$26*E47+$D$27*F47+$D$28*G47+$D$29*H47+$D$30*I47+$D$31*J47+$D$32*K47+$D$33*L47+$D$34*M47+$D$35*N47+$D$36*O47+$D$37*P47+$D$38*Q47+$D$39*R47</f>
        <v>-12</v>
      </c>
      <c r="E48" s="5">
        <f>$E$24*C47+$E$25*D47+$E$26*E47+$E$27*F47+$E$28*G47+$E$29*H47+$E$30*I47+$E$31*J47+$E$32*K47+$E$33*L47+$E$34*M47+$E$35*N47+$E$36*O47+$E$37*P47+$E$38*Q47+$E$39*R47</f>
        <v>-7</v>
      </c>
      <c r="F48" s="5">
        <f>$F$24*C47+$F$25*D47+$F$26*E47+$F$27*F47+$F$28*G47+$F$29*H47+$F$30*I47+$F$31*J47+$F$32*K47+$F$33*L47+$F$34*M47+$F$35*N47+$F$36*O47+$F$37*P47+$F$38*Q47+$F$39*R47</f>
        <v>-7</v>
      </c>
      <c r="G48" s="5">
        <f>$G$24*C47+$G$25*D47+$G$26*E47+$G$27*F47+$G$28*G47+$G$29*H47+$G$30*I47+$G$31*J47+$G$32*K47+$G$33*L47+$G$34*M47+$G$35*N47+$G$36*O47+$G$37*P47+$G$38*Q47+$G$39*R47</f>
        <v>-14</v>
      </c>
      <c r="H48" s="5">
        <f>$H$24*C47+$H$25*D47+$H$26*E47+$H$27*F47+$H$28*G47+$H$29*H47+$H$30*I47+$H$31*J47+$H$32*K47+$H$33*L47+$H$34*M47+$H$35*N47+$H$36*O47+$H$37*P47+$H$38*Q47+$H$39*R47</f>
        <v>-14</v>
      </c>
      <c r="I48" s="5">
        <f>$I$24*C47+$I$25*D47+$I$26*E47+$I$27*F47+$I$28*G47+$I$29*H47+$I$30*I47+$I$31*J47+$I$32*K47+$I$33*L47+$I$34*M47+$I$35*N47+$I$36*O47+$I$37*P47+$I$38*Q47+$I$39*R47</f>
        <v>-22</v>
      </c>
      <c r="J48" s="5">
        <f>$J$24*C47+$J$25*D47+$J$26*E47+$J$27*F47+$J$28*G47+$J$29*H47+$J$30*I47+$J$31*J47+$J$32*K47+$J$33*L47+$J$34*M47+$J$35*N47+$J$36*O47+$J$37*P47+$J$38*Q47+$J$39*R47</f>
        <v>-22</v>
      </c>
      <c r="K48" s="5">
        <f>$K$24*C47+$K$25*D47+$K$26*E47+$K$27*F47+$K$28*G47+$K$29*H47+$K$30*I47+$K$31*J47+$K$32*K47+$K$33*L47+$K$34*M47+$K$35*N47+$K$36*O47+$K$37*P47+$K$38*Q47+$K$39*R47</f>
        <v>-10</v>
      </c>
      <c r="L48" s="5">
        <f>$L$24*C47+$L$25*D47+$L$26*E47+$L$27*F47+$L$28*G47+$L$29*H47+$L$30*I47+$L$31*J47+$L$32*K47+$L$33*L47+$L$34*M47+$L$35*N47+$L$36*O47+$L$37*P47+$L$38*Q47+$L$39*R47</f>
        <v>-10</v>
      </c>
      <c r="M48" s="5">
        <f>$M$24*C47+$M$25*D47+$M$26*E47+$M$27*F47+$M$28*G47+$M$29*H47+$M$30*I47+$M$31*J47+$M$32*K47+$M$33*L47+$M$34*M47+$M$35*N47+$M$36*O47+$M$37*P47+$M$38*Q47+$M$39*R47</f>
        <v>-18</v>
      </c>
      <c r="N48" s="5">
        <f>$N$24*C47+$N$25*D47+$N$26*E47+$N$27*F47+$N$28*G47+$N$29*H47+$N$30*I47+$N$31*J47+$N$32*K47+$N$33*L47+$N$34*M47+$N$35*N47+$N$36*O47+$N$37*P47+$N$38*Q47+$N$39*R47</f>
        <v>-18</v>
      </c>
      <c r="O48" s="5">
        <f>$O$24*C47+$O$25*D47+$O$26*E47+$O$27*F47+$O$28*G47+$O$29*H47+$O$30*I47+$O$31*J47+$O$32*K47+$O$33*L47+$O$34*M47+$O$35*N47+$O$36*O47+$O$37*P47+$O$38*Q47+$O$39*R47</f>
        <v>-14</v>
      </c>
      <c r="P48" s="5">
        <f>$P$24*C47+$P$25*D47+$P$26*E47+$P$27*F47+$P$28*G47+$P$29*H47+$P$30*I47+$P$31*J47+$P$32*K47+$P$33*L47+$P$34*M47+$P$35*N47+$P$36*O47+$P$37*P47+$P$38*Q47+$P$39*R47</f>
        <v>-14</v>
      </c>
      <c r="Q48" s="5">
        <f>$Q$24*C47+$Q$25*D47+$Q$26*E47+$Q$27*F47+$Q$28*G47+$Q$29*H47+$Q$30*I47+$Q$31*J47+$Q$32*K47+$Q$33*L47+$Q$34*M47+$Q$35*N47+$Q$36*O47+$Q$37*P47+$Q$38*Q47+$Q$39*R47</f>
        <v>-22</v>
      </c>
      <c r="R48" s="18">
        <f>$R$24*C47+$R$25*D47+$R$26*E47+$R$27*F47+$R$28*G47+$R$29*H47+$R$30*I47+$R$31*J47+$R$32*K47+$R$33*L47+$R$34*M47+$R$35*N47+$R$36*O47+$R$37*P47+$R$38*Q47+$R$39*R47</f>
        <v>-22</v>
      </c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8"/>
    </row>
    <row r="49" spans="1:40" x14ac:dyDescent="0.15">
      <c r="A49" s="24">
        <v>3</v>
      </c>
      <c r="B49" s="26" t="s">
        <v>26</v>
      </c>
      <c r="C49" s="1">
        <f t="shared" ref="C49:R75" si="7">C47</f>
        <v>0</v>
      </c>
      <c r="D49" s="5">
        <f t="shared" si="7"/>
        <v>0</v>
      </c>
      <c r="E49" s="9">
        <f>IF(E48&gt;0, 1, IF(E48=0, E47, 0))</f>
        <v>0</v>
      </c>
      <c r="F49" s="5">
        <f t="shared" ref="F49:R49" si="8">F47</f>
        <v>1</v>
      </c>
      <c r="G49" s="5">
        <f t="shared" si="8"/>
        <v>1</v>
      </c>
      <c r="H49" s="5">
        <f t="shared" si="8"/>
        <v>1</v>
      </c>
      <c r="I49" s="5">
        <f t="shared" si="8"/>
        <v>1</v>
      </c>
      <c r="J49" s="5">
        <f t="shared" si="8"/>
        <v>1</v>
      </c>
      <c r="K49" s="5">
        <f t="shared" si="8"/>
        <v>1</v>
      </c>
      <c r="L49" s="5">
        <f t="shared" si="8"/>
        <v>1</v>
      </c>
      <c r="M49" s="5">
        <f t="shared" si="8"/>
        <v>1</v>
      </c>
      <c r="N49" s="5">
        <f t="shared" si="8"/>
        <v>1</v>
      </c>
      <c r="O49" s="5">
        <f t="shared" si="8"/>
        <v>1</v>
      </c>
      <c r="P49" s="5">
        <f t="shared" si="8"/>
        <v>1</v>
      </c>
      <c r="Q49" s="5">
        <f t="shared" si="8"/>
        <v>1</v>
      </c>
      <c r="R49" s="18">
        <f t="shared" si="8"/>
        <v>1</v>
      </c>
      <c r="Y49" s="33">
        <f>$C$25*C49*D49+$C$26*C49*E49+$C$27*C49*F49+$C$28*C49*G49+$C$29*C49*H49+$C$30*C49*I49+$C$31*C49*J49+$C$32*C49*K49+$C$33*C49*L49+$C$34*C49*M49+$C$35*C49*N49+$C$36*C49*O49+$C$37*C49*P49+$C$38*C49*Q49+$C$39*C49*R49</f>
        <v>0</v>
      </c>
      <c r="Z49" s="33">
        <f>$D$26*D49*E49+$D$27*D49*F49+$D$28*D49*G49+$D$29*D49*H49+$D$30*D49*I49+$D$31*D49*J49+$D$32*D49*K49+$D$33*D49*L49+$D$34*D49*M49+$D$35*D49*N49+$D$36*D49*O49+$D$37*D49*P49+$D$38*D49*Q49+$D$39*D49*R49</f>
        <v>0</v>
      </c>
      <c r="AA49" s="33">
        <f>$E$27*E49*F49+$E$28*E49*G49+$E$29*E49*H49+$E$30*E49*I49+$E$31*E49*J49+$E$32*E49*K49+$E$33*E49*L49+$E$34*E49*M49+$E$35*E49*N49+$E$36*E49*O49+$E$37*E49*P49+$E$38*E49*Q49+$E$39*E49*R49</f>
        <v>0</v>
      </c>
      <c r="AB49" s="33">
        <f>$F$28*F49*G49+$F$29*F49*H49+$F$30*F49*I49+$F$31*F49*J49+$F$32*F49*K49+$F$33*F49*L49+$F$34*F49*M49+$F$35*F49*N49+$F$36*F49*O49+$F$37*F49*P49+$F$38*F49*Q49+$F$39*F49*R49</f>
        <v>-2</v>
      </c>
      <c r="AC49" s="33">
        <f>$G$29*G49*H49+$G$30*G49*I49+$G$31*G49*J49+$G$32*G49*K49+$G$33*G49*L49+$G$34*G49*M49+$G$35*G49*N49+$G$36*G49*O49+$G$37*G49*P49+$G$38*G49*Q49+$G$39*G49*R49</f>
        <v>-19</v>
      </c>
      <c r="AD49" s="33">
        <f>$H$30*H49*I49+$H$31*H49*J49+$H$32*H49*K49+$H$33*H49*L49+$H$34*H49*M49+$H$35*H49*N49+$H$36*H49*O49+$H$37*H49*P49+$H$38*H49*Q49+$H$39*H49*R49</f>
        <v>-14</v>
      </c>
      <c r="AE49" s="33">
        <f>$I$31*I49*J49+$I$32*I49*K49+$I$33*I49*L49+$I$34*I49*M49+$I$35*I49*N49+$I$36*I49*O49+$I$37*I49*P49+$I$38*I49*Q49+$I$39*I49*R49</f>
        <v>-9</v>
      </c>
      <c r="AF49" s="33">
        <f>$J$32*J49*K49+$J$33*J49*L49+$J$34*J49*M49+$J$35*J49*N49+$J$36*J49*O49+$J$37*J49*P49+$J$38*J49*Q49+$J$39*J49*R49</f>
        <v>-4</v>
      </c>
      <c r="AG49" s="33">
        <f>$K$33*K49*L49+$K$34*K49*M49+$K$35*K49*N49+$K$36*K49*O49+$K$37*K49*P49+$K$38*K49*Q49+$K$39*K49*R49</f>
        <v>-13</v>
      </c>
      <c r="AH49" s="33">
        <f>$L$34*L49*M49+$L$35*L49*N49+$L$36*L49*O49+$L$37*L49*P49+$L$38*L49*Q49+$L$39*L49*R49</f>
        <v>-8</v>
      </c>
      <c r="AI49" s="33">
        <f>$M$35*M49*N49+$M$36*M49*O49+$M$37*M49*P49+$M$38*M49*Q49+$M$39*M49*R49</f>
        <v>-3</v>
      </c>
      <c r="AJ49" s="33">
        <f>$N$36*N49*O49+$N$37*N49*P49+$N$38*N49*Q49+$N$39*N49*R49</f>
        <v>2</v>
      </c>
      <c r="AK49" s="33">
        <f>$O$37*O49*P49+$O$38*O49*Q49+$O$39*O49*R49</f>
        <v>-15</v>
      </c>
      <c r="AL49" s="33">
        <f>$P$38*P49*Q49+$P$39*P49*R49</f>
        <v>-10</v>
      </c>
      <c r="AM49" s="33">
        <f>$Q$39*Q49*R49</f>
        <v>-5</v>
      </c>
      <c r="AN49" s="38">
        <f>-SUM(Y49:AM49)</f>
        <v>100</v>
      </c>
    </row>
    <row r="50" spans="1:40" x14ac:dyDescent="0.15">
      <c r="A50" s="24">
        <v>3</v>
      </c>
      <c r="B50" s="26" t="s">
        <v>27</v>
      </c>
      <c r="C50" s="1">
        <f>$C$24*C49+$C$25*D49+$C$26*E49+$C$27*F49+$C$28*G49+$C$29*H49+$C$30*I49+$C$31*J49+$C$32*K49+$C$33*L49+$C$34*M49+$C$35*N49+$C$36*O49+$C$37*P49+$C$38*Q49+$C$39*R49</f>
        <v>-7</v>
      </c>
      <c r="D50" s="5">
        <f>$D$24*C49+$D$25*D49+$D$26*E49+$D$27*F49+$D$28*G49+$D$29*H49+$D$30*I49+$D$31*J49+$D$32*K49+$D$33*L49+$D$34*M49+$D$35*N49+$D$36*O49+$D$37*P49+$D$38*Q49+$D$39*R49</f>
        <v>-7</v>
      </c>
      <c r="E50" s="5">
        <f>$E$24*C49+$E$25*D49+$E$26*E49+$E$27*F49+$E$28*G49+$E$29*H49+$E$30*I49+$E$31*J49+$E$32*K49+$E$33*L49+$E$34*M49+$E$35*N49+$E$36*O49+$E$37*P49+$E$38*Q49+$E$39*R49</f>
        <v>-7</v>
      </c>
      <c r="F50" s="5">
        <f>$F$24*C49+$F$25*D49+$F$26*E49+$F$27*F49+$F$28*G49+$F$29*H49+$F$30*I49+$F$31*J49+$F$32*K49+$F$33*L49+$F$34*M49+$F$35*N49+$F$36*O49+$F$37*P49+$F$38*Q49+$F$39*R49</f>
        <v>-2</v>
      </c>
      <c r="G50" s="5">
        <f>$G$24*C49+$G$25*D49+$G$26*E49+$G$27*F49+$G$28*G49+$G$29*H49+$G$30*I49+$G$31*J49+$G$32*K49+$G$33*L49+$G$34*M49+$G$35*N49+$G$36*O49+$G$37*P49+$G$38*Q49+$G$39*R49</f>
        <v>-17</v>
      </c>
      <c r="H50" s="5">
        <f>$H$24*C49+$H$25*D49+$H$26*E49+$H$27*F49+$H$28*G49+$H$29*H49+$H$30*I49+$H$31*J49+$H$32*K49+$H$33*L49+$H$34*M49+$H$35*N49+$H$36*O49+$H$37*P49+$H$38*Q49+$H$39*R49</f>
        <v>-16</v>
      </c>
      <c r="I50" s="5">
        <f>$I$24*C49+$I$25*D49+$I$26*E49+$I$27*F49+$I$28*G49+$I$29*H49+$I$30*I49+$I$31*J49+$I$32*K49+$I$33*L49+$I$34*M49+$I$35*N49+$I$36*O49+$I$37*P49+$I$38*Q49+$I$39*R49</f>
        <v>-17</v>
      </c>
      <c r="J50" s="5">
        <f>$J$24*C49+$J$25*D49+$J$26*E49+$J$27*F49+$J$28*G49+$J$29*H49+$J$30*I49+$J$31*J49+$J$32*K49+$J$33*L49+$J$34*M49+$J$35*N49+$J$36*O49+$J$37*P49+$J$38*Q49+$J$39*R49</f>
        <v>-24</v>
      </c>
      <c r="K50" s="5">
        <f>$K$24*C49+$K$25*D49+$K$26*E49+$K$27*F49+$K$28*G49+$K$29*H49+$K$30*I49+$K$31*J49+$K$32*K49+$K$33*L49+$K$34*M49+$K$35*N49+$K$36*O49+$K$37*P49+$K$38*Q49+$K$39*R49</f>
        <v>-13</v>
      </c>
      <c r="L50" s="5">
        <f>$L$24*C49+$L$25*D49+$L$26*E49+$L$27*F49+$L$28*G49+$L$29*H49+$L$30*I49+$L$31*J49+$L$32*K49+$L$33*L49+$L$34*M49+$L$35*N49+$L$36*O49+$L$37*P49+$L$38*Q49+$L$39*R49</f>
        <v>-8</v>
      </c>
      <c r="M50" s="5">
        <f>$M$24*C49+$M$25*D49+$M$26*E49+$M$27*F49+$M$28*G49+$M$29*H49+$M$30*I49+$M$31*J49+$M$32*K49+$M$33*L49+$M$34*M49+$M$35*N49+$M$36*O49+$M$37*P49+$M$38*Q49+$M$39*R49</f>
        <v>-13</v>
      </c>
      <c r="N50" s="5">
        <f>$N$24*C49+$N$25*D49+$N$26*E49+$N$27*F49+$N$28*G49+$N$29*H49+$N$30*I49+$N$31*J49+$N$32*K49+$N$33*L49+$N$34*M49+$N$35*N49+$N$36*O49+$N$37*P49+$N$38*Q49+$N$39*R49</f>
        <v>-16</v>
      </c>
      <c r="O50" s="5">
        <f>$O$24*C49+$O$25*D49+$O$26*E49+$O$27*F49+$O$28*G49+$O$29*H49+$O$30*I49+$O$31*J49+$O$32*K49+$O$33*L49+$O$34*M49+$O$35*N49+$O$36*O49+$O$37*P49+$O$38*Q49+$O$39*R49</f>
        <v>-17</v>
      </c>
      <c r="P50" s="5">
        <f>$P$24*C49+$P$25*D49+$P$26*E49+$P$27*F49+$P$28*G49+$P$29*H49+$P$30*I49+$P$31*J49+$P$32*K49+$P$33*L49+$P$34*M49+$P$35*N49+$P$36*O49+$P$37*P49+$P$38*Q49+$P$39*R49</f>
        <v>-16</v>
      </c>
      <c r="Q50" s="5">
        <f>$Q$24*C49+$Q$25*D49+$Q$26*E49+$Q$27*F49+$Q$28*G49+$Q$29*H49+$Q$30*I49+$Q$31*J49+$Q$32*K49+$Q$33*L49+$Q$34*M49+$Q$35*N49+$Q$36*O49+$Q$37*P49+$Q$38*Q49+$Q$39*R49</f>
        <v>-17</v>
      </c>
      <c r="R50" s="18">
        <f>$R$24*C49+$R$25*D49+$R$26*E49+$R$27*F49+$R$28*G49+$R$29*H49+$R$30*I49+$R$31*J49+$R$32*K49+$R$33*L49+$R$34*M49+$R$35*N49+$R$36*O49+$R$37*P49+$R$38*Q49+$R$39*R49</f>
        <v>-24</v>
      </c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8"/>
    </row>
    <row r="51" spans="1:40" x14ac:dyDescent="0.15">
      <c r="A51" s="24">
        <v>4</v>
      </c>
      <c r="B51" s="26" t="s">
        <v>26</v>
      </c>
      <c r="C51" s="1">
        <f t="shared" si="7"/>
        <v>0</v>
      </c>
      <c r="D51" s="5">
        <f t="shared" si="7"/>
        <v>0</v>
      </c>
      <c r="E51" s="5">
        <f t="shared" si="7"/>
        <v>0</v>
      </c>
      <c r="F51" s="9">
        <f>IF(F50&gt;0, 1, IF(F50=0, F49, 0))</f>
        <v>0</v>
      </c>
      <c r="G51" s="5">
        <f t="shared" si="7"/>
        <v>1</v>
      </c>
      <c r="H51" s="5">
        <f t="shared" si="7"/>
        <v>1</v>
      </c>
      <c r="I51" s="5">
        <f t="shared" si="7"/>
        <v>1</v>
      </c>
      <c r="J51" s="5">
        <f t="shared" si="7"/>
        <v>1</v>
      </c>
      <c r="K51" s="5">
        <f t="shared" si="7"/>
        <v>1</v>
      </c>
      <c r="L51" s="5">
        <f t="shared" si="7"/>
        <v>1</v>
      </c>
      <c r="M51" s="5">
        <f t="shared" si="7"/>
        <v>1</v>
      </c>
      <c r="N51" s="5">
        <f t="shared" si="7"/>
        <v>1</v>
      </c>
      <c r="O51" s="5">
        <f t="shared" si="7"/>
        <v>1</v>
      </c>
      <c r="P51" s="5">
        <f t="shared" si="7"/>
        <v>1</v>
      </c>
      <c r="Q51" s="5">
        <f t="shared" si="7"/>
        <v>1</v>
      </c>
      <c r="R51" s="18">
        <f t="shared" si="7"/>
        <v>1</v>
      </c>
      <c r="Y51" s="33">
        <f>$C$25*C51*D51+$C$26*C51*E51+$C$27*C51*F51+$C$28*C51*G51+$C$29*C51*H51+$C$30*C51*I51+$C$31*C51*J51+$C$32*C51*K51+$C$33*C51*L51+$C$34*C51*M51+$C$35*C51*N51+$C$36*C51*O51+$C$37*C51*P51+$C$38*C51*Q51+$C$39*C51*R51</f>
        <v>0</v>
      </c>
      <c r="Z51" s="33">
        <f>$D$26*D51*E51+$D$27*D51*F51+$D$28*D51*G51+$D$29*D51*H51+$D$30*D51*I51+$D$31*D51*J51+$D$32*D51*K51+$D$33*D51*L51+$D$34*D51*M51+$D$35*D51*N51+$D$36*D51*O51+$D$37*D51*P51+$D$38*D51*Q51+$D$39*D51*R51</f>
        <v>0</v>
      </c>
      <c r="AA51" s="33">
        <f>$E$27*E51*F51+$E$28*E51*G51+$E$29*E51*H51+$E$30*E51*I51+$E$31*E51*J51+$E$32*E51*K51+$E$33*E51*L51+$E$34*E51*M51+$E$35*E51*N51+$E$36*E51*O51+$E$37*E51*P51+$E$38*E51*Q51+$E$39*E51*R51</f>
        <v>0</v>
      </c>
      <c r="AB51" s="33">
        <f>$F$28*F51*G51+$F$29*F51*H51+$F$30*F51*I51+$F$31*F51*J51+$F$32*F51*K51+$F$33*F51*L51+$F$34*F51*M51+$F$35*F51*N51+$F$36*F51*O51+$F$37*F51*P51+$F$38*F51*Q51+$F$39*F51*R51</f>
        <v>0</v>
      </c>
      <c r="AC51" s="33">
        <f>$G$29*G51*H51+$G$30*G51*I51+$G$31*G51*J51+$G$32*G51*K51+$G$33*G51*L51+$G$34*G51*M51+$G$35*G51*N51+$G$36*G51*O51+$G$37*G51*P51+$G$38*G51*Q51+$G$39*G51*R51</f>
        <v>-19</v>
      </c>
      <c r="AD51" s="33">
        <f>$H$30*H51*I51+$H$31*H51*J51+$H$32*H51*K51+$H$33*H51*L51+$H$34*H51*M51+$H$35*H51*N51+$H$36*H51*O51+$H$37*H51*P51+$H$38*H51*Q51+$H$39*H51*R51</f>
        <v>-14</v>
      </c>
      <c r="AE51" s="33">
        <f>$I$31*I51*J51+$I$32*I51*K51+$I$33*I51*L51+$I$34*I51*M51+$I$35*I51*N51+$I$36*I51*O51+$I$37*I51*P51+$I$38*I51*Q51+$I$39*I51*R51</f>
        <v>-9</v>
      </c>
      <c r="AF51" s="33">
        <f>$J$32*J51*K51+$J$33*J51*L51+$J$34*J51*M51+$J$35*J51*N51+$J$36*J51*O51+$J$37*J51*P51+$J$38*J51*Q51+$J$39*J51*R51</f>
        <v>-4</v>
      </c>
      <c r="AG51" s="33">
        <f>$K$33*K51*L51+$K$34*K51*M51+$K$35*K51*N51+$K$36*K51*O51+$K$37*K51*P51+$K$38*K51*Q51+$K$39*K51*R51</f>
        <v>-13</v>
      </c>
      <c r="AH51" s="33">
        <f>$L$34*L51*M51+$L$35*L51*N51+$L$36*L51*O51+$L$37*L51*P51+$L$38*L51*Q51+$L$39*L51*R51</f>
        <v>-8</v>
      </c>
      <c r="AI51" s="33">
        <f>$M$35*M51*N51+$M$36*M51*O51+$M$37*M51*P51+$M$38*M51*Q51+$M$39*M51*R51</f>
        <v>-3</v>
      </c>
      <c r="AJ51" s="33">
        <f>$N$36*N51*O51+$N$37*N51*P51+$N$38*N51*Q51+$N$39*N51*R51</f>
        <v>2</v>
      </c>
      <c r="AK51" s="33">
        <f>$O$37*O51*P51+$O$38*O51*Q51+$O$39*O51*R51</f>
        <v>-15</v>
      </c>
      <c r="AL51" s="33">
        <f>$P$38*P51*Q51+$P$39*P51*R51</f>
        <v>-10</v>
      </c>
      <c r="AM51" s="33">
        <f>$Q$39*Q51*R51</f>
        <v>-5</v>
      </c>
      <c r="AN51" s="38">
        <f>-SUM(Y51:AM51)</f>
        <v>98</v>
      </c>
    </row>
    <row r="52" spans="1:40" x14ac:dyDescent="0.15">
      <c r="A52" s="24">
        <v>4</v>
      </c>
      <c r="B52" s="26" t="s">
        <v>27</v>
      </c>
      <c r="C52" s="1">
        <f>$C$24*C51+$C$25*D51+$C$26*E51+$C$27*F51+$C$28*G51+$C$29*H51+$C$30*I51+$C$31*J51+$C$32*K51+$C$33*L51+$C$34*M51+$C$35*N51+$C$36*O51+$C$37*P51+$C$38*Q51+$C$39*R51</f>
        <v>-2</v>
      </c>
      <c r="D52" s="5">
        <f>$D$24*C51+$D$25*D51+$D$26*E51+$D$27*F51+$D$28*G51+$D$29*H51+$D$30*I51+$D$31*J51+$D$32*K51+$D$33*L51+$D$34*M51+$D$35*N51+$D$36*O51+$D$37*P51+$D$38*Q51+$D$39*R51</f>
        <v>-2</v>
      </c>
      <c r="E52" s="5">
        <f>$E$24*C51+$E$25*D51+$E$26*E51+$E$27*F51+$E$28*G51+$E$29*H51+$E$30*I51+$E$31*J51+$E$32*K51+$E$33*L51+$E$34*M51+$E$35*N51+$E$36*O51+$E$37*P51+$E$38*Q51+$E$39*R51</f>
        <v>-2</v>
      </c>
      <c r="F52" s="5">
        <f>$F$24*C51+$F$25*D51+$F$26*E51+$F$27*F51+$F$28*G51+$F$29*H51+$F$30*I51+$F$31*J51+$F$32*K51+$F$33*L51+$F$34*M51+$F$35*N51+$F$36*O51+$F$37*P51+$F$38*Q51+$F$39*R51</f>
        <v>-2</v>
      </c>
      <c r="G52" s="5">
        <f>$G$24*C51+$G$25*D51+$G$26*E51+$G$27*F51+$G$28*G51+$G$29*H51+$G$30*I51+$G$31*J51+$G$32*K51+$G$33*L51+$G$34*M51+$G$35*N51+$G$36*O51+$G$37*P51+$G$38*Q51+$G$39*R51</f>
        <v>-19</v>
      </c>
      <c r="H52" s="5">
        <f>$H$24*C51+$H$25*D51+$H$26*E51+$H$27*F51+$H$28*G51+$H$29*H51+$H$30*I51+$H$31*J51+$H$32*K51+$H$33*L51+$H$34*M51+$H$35*N51+$H$36*O51+$H$37*P51+$H$38*Q51+$H$39*R51</f>
        <v>-19</v>
      </c>
      <c r="I52" s="5">
        <f>$I$24*C51+$I$25*D51+$I$26*E51+$I$27*F51+$I$28*G51+$I$29*H51+$I$30*I51+$I$31*J51+$I$32*K51+$I$33*L51+$I$34*M51+$I$35*N51+$I$36*O51+$I$37*P51+$I$38*Q51+$I$39*R51</f>
        <v>-19</v>
      </c>
      <c r="J52" s="5">
        <f>$J$24*C51+$J$25*D51+$J$26*E51+$J$27*F51+$J$28*G51+$J$29*H51+$J$30*I51+$J$31*J51+$J$32*K51+$J$33*L51+$J$34*M51+$J$35*N51+$J$36*O51+$J$37*P51+$J$38*Q51+$J$39*R51</f>
        <v>-19</v>
      </c>
      <c r="K52" s="5">
        <f>$K$24*C51+$K$25*D51+$K$26*E51+$K$27*F51+$K$28*G51+$K$29*H51+$K$30*I51+$K$31*J51+$K$32*K51+$K$33*L51+$K$34*M51+$K$35*N51+$K$36*O51+$K$37*P51+$K$38*Q51+$K$39*R51</f>
        <v>-11</v>
      </c>
      <c r="L52" s="5">
        <f>$L$24*C51+$L$25*D51+$L$26*E51+$L$27*F51+$L$28*G51+$L$29*H51+$L$30*I51+$L$31*J51+$L$32*K51+$L$33*L51+$L$34*M51+$L$35*N51+$L$36*O51+$L$37*P51+$L$38*Q51+$L$39*R51</f>
        <v>-11</v>
      </c>
      <c r="M52" s="5">
        <f>$M$24*C51+$M$25*D51+$M$26*E51+$M$27*F51+$M$28*G51+$M$29*H51+$M$30*I51+$M$31*J51+$M$32*K51+$M$33*L51+$M$34*M51+$M$35*N51+$M$36*O51+$M$37*P51+$M$38*Q51+$M$39*R51</f>
        <v>-11</v>
      </c>
      <c r="N52" s="5">
        <f>$N$24*C51+$N$25*D51+$N$26*E51+$N$27*F51+$N$28*G51+$N$29*H51+$N$30*I51+$N$31*J51+$N$32*K51+$N$33*L51+$N$34*M51+$N$35*N51+$N$36*O51+$N$37*P51+$N$38*Q51+$N$39*R51</f>
        <v>-11</v>
      </c>
      <c r="O52" s="5">
        <f>$O$24*C51+$O$25*D51+$O$26*E51+$O$27*F51+$O$28*G51+$O$29*H51+$O$30*I51+$O$31*J51+$O$32*K51+$O$33*L51+$O$34*M51+$O$35*N51+$O$36*O51+$O$37*P51+$O$38*Q51+$O$39*R51</f>
        <v>-19</v>
      </c>
      <c r="P52" s="5">
        <f>$P$24*C51+$P$25*D51+$P$26*E51+$P$27*F51+$P$28*G51+$P$29*H51+$P$30*I51+$P$31*J51+$P$32*K51+$P$33*L51+$P$34*M51+$P$35*N51+$P$36*O51+$P$37*P51+$P$38*Q51+$P$39*R51</f>
        <v>-19</v>
      </c>
      <c r="Q52" s="5">
        <f>$Q$24*C51+$Q$25*D51+$Q$26*E51+$Q$27*F51+$Q$28*G51+$Q$29*H51+$Q$30*I51+$Q$31*J51+$Q$32*K51+$Q$33*L51+$Q$34*M51+$Q$35*N51+$Q$36*O51+$Q$37*P51+$Q$38*Q51+$Q$39*R51</f>
        <v>-19</v>
      </c>
      <c r="R52" s="18">
        <f>$R$24*C51+$R$25*D51+$R$26*E51+$R$27*F51+$R$28*G51+$R$29*H51+$R$30*I51+$R$31*J51+$R$32*K51+$R$33*L51+$R$34*M51+$R$35*N51+$R$36*O51+$R$37*P51+$R$38*Q51+$R$39*R51</f>
        <v>-19</v>
      </c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8"/>
    </row>
    <row r="53" spans="1:40" x14ac:dyDescent="0.15">
      <c r="A53" s="24">
        <v>5</v>
      </c>
      <c r="B53" s="26" t="s">
        <v>26</v>
      </c>
      <c r="C53" s="1">
        <f t="shared" si="7"/>
        <v>0</v>
      </c>
      <c r="D53" s="5">
        <f t="shared" si="7"/>
        <v>0</v>
      </c>
      <c r="E53" s="5">
        <f t="shared" si="7"/>
        <v>0</v>
      </c>
      <c r="F53" s="5">
        <f t="shared" si="7"/>
        <v>0</v>
      </c>
      <c r="G53" s="9">
        <f>IF(G52&gt;0, 1, IF(G52=0, G51, 0))</f>
        <v>0</v>
      </c>
      <c r="H53" s="5">
        <f t="shared" si="7"/>
        <v>1</v>
      </c>
      <c r="I53" s="5">
        <f t="shared" si="7"/>
        <v>1</v>
      </c>
      <c r="J53" s="5">
        <f t="shared" si="7"/>
        <v>1</v>
      </c>
      <c r="K53" s="5">
        <f t="shared" si="7"/>
        <v>1</v>
      </c>
      <c r="L53" s="5">
        <f t="shared" si="7"/>
        <v>1</v>
      </c>
      <c r="M53" s="5">
        <f t="shared" si="7"/>
        <v>1</v>
      </c>
      <c r="N53" s="5">
        <f t="shared" si="7"/>
        <v>1</v>
      </c>
      <c r="O53" s="5">
        <f t="shared" si="7"/>
        <v>1</v>
      </c>
      <c r="P53" s="5">
        <f t="shared" si="7"/>
        <v>1</v>
      </c>
      <c r="Q53" s="5">
        <f t="shared" si="7"/>
        <v>1</v>
      </c>
      <c r="R53" s="18">
        <f t="shared" si="7"/>
        <v>1</v>
      </c>
      <c r="Y53" s="33">
        <f>$C$25*C53*D53+$C$26*C53*E53+$C$27*C53*F53+$C$28*C53*G53+$C$29*C53*H53+$C$30*C53*I53+$C$31*C53*J53+$C$32*C53*K53+$C$33*C53*L53+$C$34*C53*M53+$C$35*C53*N53+$C$36*C53*O53+$C$37*C53*P53+$C$38*C53*Q53+$C$39*C53*R53</f>
        <v>0</v>
      </c>
      <c r="Z53" s="33">
        <f>$D$26*D53*E53+$D$27*D53*F53+$D$28*D53*G53+$D$29*D53*H53+$D$30*D53*I53+$D$31*D53*J53+$D$32*D53*K53+$D$33*D53*L53+$D$34*D53*M53+$D$35*D53*N53+$D$36*D53*O53+$D$37*D53*P53+$D$38*D53*Q53+$D$39*D53*R53</f>
        <v>0</v>
      </c>
      <c r="AA53" s="33">
        <f>$E$27*E53*F53+$E$28*E53*G53+$E$29*E53*H53+$E$30*E53*I53+$E$31*E53*J53+$E$32*E53*K53+$E$33*E53*L53+$E$34*E53*M53+$E$35*E53*N53+$E$36*E53*O53+$E$37*E53*P53+$E$38*E53*Q53+$E$39*E53*R53</f>
        <v>0</v>
      </c>
      <c r="AB53" s="33">
        <f>$F$28*F53*G53+$F$29*F53*H53+$F$30*F53*I53+$F$31*F53*J53+$F$32*F53*K53+$F$33*F53*L53+$F$34*F53*M53+$F$35*F53*N53+$F$36*F53*O53+$F$37*F53*P53+$F$38*F53*Q53+$F$39*F53*R53</f>
        <v>0</v>
      </c>
      <c r="AC53" s="33">
        <f>$G$29*G53*H53+$G$30*G53*I53+$G$31*G53*J53+$G$32*G53*K53+$G$33*G53*L53+$G$34*G53*M53+$G$35*G53*N53+$G$36*G53*O53+$G$37*G53*P53+$G$38*G53*Q53+$G$39*G53*R53</f>
        <v>0</v>
      </c>
      <c r="AD53" s="33">
        <f>$H$30*H53*I53+$H$31*H53*J53+$H$32*H53*K53+$H$33*H53*L53+$H$34*H53*M53+$H$35*H53*N53+$H$36*H53*O53+$H$37*H53*P53+$H$38*H53*Q53+$H$39*H53*R53</f>
        <v>-14</v>
      </c>
      <c r="AE53" s="33">
        <f>$I$31*I53*J53+$I$32*I53*K53+$I$33*I53*L53+$I$34*I53*M53+$I$35*I53*N53+$I$36*I53*O53+$I$37*I53*P53+$I$38*I53*Q53+$I$39*I53*R53</f>
        <v>-9</v>
      </c>
      <c r="AF53" s="33">
        <f>$J$32*J53*K53+$J$33*J53*L53+$J$34*J53*M53+$J$35*J53*N53+$J$36*J53*O53+$J$37*J53*P53+$J$38*J53*Q53+$J$39*J53*R53</f>
        <v>-4</v>
      </c>
      <c r="AG53" s="33">
        <f>$K$33*K53*L53+$K$34*K53*M53+$K$35*K53*N53+$K$36*K53*O53+$K$37*K53*P53+$K$38*K53*Q53+$K$39*K53*R53</f>
        <v>-13</v>
      </c>
      <c r="AH53" s="33">
        <f>$L$34*L53*M53+$L$35*L53*N53+$L$36*L53*O53+$L$37*L53*P53+$L$38*L53*Q53+$L$39*L53*R53</f>
        <v>-8</v>
      </c>
      <c r="AI53" s="33">
        <f>$M$35*M53*N53+$M$36*M53*O53+$M$37*M53*P53+$M$38*M53*Q53+$M$39*M53*R53</f>
        <v>-3</v>
      </c>
      <c r="AJ53" s="33">
        <f>$N$36*N53*O53+$N$37*N53*P53+$N$38*N53*Q53+$N$39*N53*R53</f>
        <v>2</v>
      </c>
      <c r="AK53" s="33">
        <f>$O$37*O53*P53+$O$38*O53*Q53+$O$39*O53*R53</f>
        <v>-15</v>
      </c>
      <c r="AL53" s="33">
        <f>$P$38*P53*Q53+$P$39*P53*R53</f>
        <v>-10</v>
      </c>
      <c r="AM53" s="33">
        <f>$Q$39*Q53*R53</f>
        <v>-5</v>
      </c>
      <c r="AN53" s="38">
        <f>-SUM(Y53:AM53)</f>
        <v>79</v>
      </c>
    </row>
    <row r="54" spans="1:40" x14ac:dyDescent="0.15">
      <c r="A54" s="24">
        <v>5</v>
      </c>
      <c r="B54" s="26" t="s">
        <v>27</v>
      </c>
      <c r="C54" s="1">
        <f>$C$24*C53+$C$25*D53+$C$26*E53+$C$27*F53+$C$28*G53+$C$29*H53+$C$30*I53+$C$31*J53+$C$32*K53+$C$33*L53+$C$34*M53+$C$35*N53+$C$36*O53+$C$37*P53+$C$38*Q53+$C$39*R53</f>
        <v>3</v>
      </c>
      <c r="D54" s="5">
        <f>$D$24*C53+$D$25*D53+$D$26*E53+$D$27*F53+$D$28*G53+$D$29*H53+$D$30*I53+$D$31*J53+$D$32*K53+$D$33*L53+$D$34*M53+$D$35*N53+$D$36*O53+$D$37*P53+$D$38*Q53+$D$39*R53</f>
        <v>-4</v>
      </c>
      <c r="E54" s="5">
        <f>$E$24*C53+$E$25*D53+$E$26*E53+$E$27*F53+$E$28*G53+$E$29*H53+$E$30*I53+$E$31*J53+$E$32*K53+$E$33*L53+$E$34*M53+$E$35*N53+$E$36*O53+$E$37*P53+$E$38*Q53+$E$39*R53</f>
        <v>-5</v>
      </c>
      <c r="F54" s="5">
        <f>$F$24*C53+$F$25*D53+$F$26*E53+$F$27*F53+$F$28*G53+$F$29*H53+$F$30*I53+$F$31*J53+$F$32*K53+$F$33*L53+$F$34*M53+$F$35*N53+$F$36*O53+$F$37*P53+$F$38*Q53+$F$39*R53</f>
        <v>-4</v>
      </c>
      <c r="G54" s="5">
        <f>$G$24*C53+$G$25*D53+$G$26*E53+$G$27*F53+$G$28*G53+$G$29*H53+$G$30*I53+$G$31*J53+$G$32*K53+$G$33*L53+$G$34*M53+$G$35*N53+$G$36*O53+$G$37*P53+$G$38*Q53+$G$39*R53</f>
        <v>-19</v>
      </c>
      <c r="H54" s="5">
        <f>$H$24*C53+$H$25*D53+$H$26*E53+$H$27*F53+$H$28*G53+$H$29*H53+$H$30*I53+$H$31*J53+$H$32*K53+$H$33*L53+$H$34*M53+$H$35*N53+$H$36*O53+$H$37*P53+$H$38*Q53+$H$39*R53</f>
        <v>-14</v>
      </c>
      <c r="I54" s="5">
        <f>$I$24*C53+$I$25*D53+$I$26*E53+$I$27*F53+$I$28*G53+$I$29*H53+$I$30*I53+$I$31*J53+$I$32*K53+$I$33*L53+$I$34*M53+$I$35*N53+$I$36*O53+$I$37*P53+$I$38*Q53+$I$39*R53</f>
        <v>-14</v>
      </c>
      <c r="J54" s="5">
        <f>$J$24*C53+$J$25*D53+$J$26*E53+$J$27*F53+$J$28*G53+$J$29*H53+$J$30*I53+$J$31*J53+$J$32*K53+$J$33*L53+$J$34*M53+$J$35*N53+$J$36*O53+$J$37*P53+$J$38*Q53+$J$39*R53</f>
        <v>-14</v>
      </c>
      <c r="K54" s="5">
        <f>$K$24*C53+$K$25*D53+$K$26*E53+$K$27*F53+$K$28*G53+$K$29*H53+$K$30*I53+$K$31*J53+$K$32*K53+$K$33*L53+$K$34*M53+$K$35*N53+$K$36*O53+$K$37*P53+$K$38*Q53+$K$39*R53</f>
        <v>-6</v>
      </c>
      <c r="L54" s="5">
        <f>$L$24*C53+$L$25*D53+$L$26*E53+$L$27*F53+$L$28*G53+$L$29*H53+$L$30*I53+$L$31*J53+$L$32*K53+$L$33*L53+$L$34*M53+$L$35*N53+$L$36*O53+$L$37*P53+$L$38*Q53+$L$39*R53</f>
        <v>-13</v>
      </c>
      <c r="M54" s="5">
        <f>$M$24*C53+$M$25*D53+$M$26*E53+$M$27*F53+$M$28*G53+$M$29*H53+$M$30*I53+$M$31*J53+$M$32*K53+$M$33*L53+$M$34*M53+$M$35*N53+$M$36*O53+$M$37*P53+$M$38*Q53+$M$39*R53</f>
        <v>-14</v>
      </c>
      <c r="N54" s="5">
        <f>$N$24*C53+$N$25*D53+$N$26*E53+$N$27*F53+$N$28*G53+$N$29*H53+$N$30*I53+$N$31*J53+$N$32*K53+$N$33*L53+$N$34*M53+$N$35*N53+$N$36*O53+$N$37*P53+$N$38*Q53+$N$39*R53</f>
        <v>-13</v>
      </c>
      <c r="O54" s="5">
        <f>$O$24*C53+$O$25*D53+$O$26*E53+$O$27*F53+$O$28*G53+$O$29*H53+$O$30*I53+$O$31*J53+$O$32*K53+$O$33*L53+$O$34*M53+$O$35*N53+$O$36*O53+$O$37*P53+$O$38*Q53+$O$39*R53</f>
        <v>-14</v>
      </c>
      <c r="P54" s="5">
        <f>$P$24*C53+$P$25*D53+$P$26*E53+$P$27*F53+$P$28*G53+$P$29*H53+$P$30*I53+$P$31*J53+$P$32*K53+$P$33*L53+$P$34*M53+$P$35*N53+$P$36*O53+$P$37*P53+$P$38*Q53+$P$39*R53</f>
        <v>-17</v>
      </c>
      <c r="Q54" s="5">
        <f>$Q$24*C53+$Q$25*D53+$Q$26*E53+$Q$27*F53+$Q$28*G53+$Q$29*H53+$Q$30*I53+$Q$31*J53+$Q$32*K53+$Q$33*L53+$Q$34*M53+$Q$35*N53+$Q$36*O53+$Q$37*P53+$Q$38*Q53+$Q$39*R53</f>
        <v>-22</v>
      </c>
      <c r="R54" s="18">
        <f>$R$24*C53+$R$25*D53+$R$26*E53+$R$27*F53+$R$28*G53+$R$29*H53+$R$30*I53+$R$31*J53+$R$32*K53+$R$33*L53+$R$34*M53+$R$35*N53+$R$36*O53+$R$37*P53+$R$38*Q53+$R$39*R53</f>
        <v>-17</v>
      </c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8"/>
    </row>
    <row r="55" spans="1:40" x14ac:dyDescent="0.15">
      <c r="A55" s="24">
        <v>6</v>
      </c>
      <c r="B55" s="26" t="s">
        <v>26</v>
      </c>
      <c r="C55" s="1">
        <f t="shared" si="7"/>
        <v>0</v>
      </c>
      <c r="D55" s="5">
        <f t="shared" si="7"/>
        <v>0</v>
      </c>
      <c r="E55" s="5">
        <f t="shared" si="7"/>
        <v>0</v>
      </c>
      <c r="F55" s="5">
        <f t="shared" si="7"/>
        <v>0</v>
      </c>
      <c r="G55" s="5">
        <f t="shared" si="7"/>
        <v>0</v>
      </c>
      <c r="H55" s="9">
        <f>IF(H54&gt;0, 1, IF(H54=0, H53, 0))</f>
        <v>0</v>
      </c>
      <c r="I55" s="5">
        <f t="shared" si="7"/>
        <v>1</v>
      </c>
      <c r="J55" s="5">
        <f t="shared" si="7"/>
        <v>1</v>
      </c>
      <c r="K55" s="5">
        <f t="shared" si="7"/>
        <v>1</v>
      </c>
      <c r="L55" s="5">
        <f t="shared" si="7"/>
        <v>1</v>
      </c>
      <c r="M55" s="5">
        <f t="shared" si="7"/>
        <v>1</v>
      </c>
      <c r="N55" s="5">
        <f t="shared" si="7"/>
        <v>1</v>
      </c>
      <c r="O55" s="5">
        <f t="shared" si="7"/>
        <v>1</v>
      </c>
      <c r="P55" s="5">
        <f t="shared" si="7"/>
        <v>1</v>
      </c>
      <c r="Q55" s="5">
        <f t="shared" si="7"/>
        <v>1</v>
      </c>
      <c r="R55" s="18">
        <f t="shared" si="7"/>
        <v>1</v>
      </c>
      <c r="Y55" s="33">
        <f>$C$25*C55*D55+$C$26*C55*E55+$C$27*C55*F55+$C$28*C55*G55+$C$29*C55*H55+$C$30*C55*I55+$C$31*C55*J55+$C$32*C55*K55+$C$33*C55*L55+$C$34*C55*M55+$C$35*C55*N55+$C$36*C55*O55+$C$37*C55*P55+$C$38*C55*Q55+$C$39*C55*R55</f>
        <v>0</v>
      </c>
      <c r="Z55" s="33">
        <f>$D$26*D55*E55+$D$27*D55*F55+$D$28*D55*G55+$D$29*D55*H55+$D$30*D55*I55+$D$31*D55*J55+$D$32*D55*K55+$D$33*D55*L55+$D$34*D55*M55+$D$35*D55*N55+$D$36*D55*O55+$D$37*D55*P55+$D$38*D55*Q55+$D$39*D55*R55</f>
        <v>0</v>
      </c>
      <c r="AA55" s="33">
        <f>$E$27*E55*F55+$E$28*E55*G55+$E$29*E55*H55+$E$30*E55*I55+$E$31*E55*J55+$E$32*E55*K55+$E$33*E55*L55+$E$34*E55*M55+$E$35*E55*N55+$E$36*E55*O55+$E$37*E55*P55+$E$38*E55*Q55+$E$39*E55*R55</f>
        <v>0</v>
      </c>
      <c r="AB55" s="33">
        <f>$F$28*F55*G55+$F$29*F55*H55+$F$30*F55*I55+$F$31*F55*J55+$F$32*F55*K55+$F$33*F55*L55+$F$34*F55*M55+$F$35*F55*N55+$F$36*F55*O55+$F$37*F55*P55+$F$38*F55*Q55+$F$39*F55*R55</f>
        <v>0</v>
      </c>
      <c r="AC55" s="33">
        <f>$G$29*G55*H55+$G$30*G55*I55+$G$31*G55*J55+$G$32*G55*K55+$G$33*G55*L55+$G$34*G55*M55+$G$35*G55*N55+$G$36*G55*O55+$G$37*G55*P55+$G$38*G55*Q55+$G$39*G55*R55</f>
        <v>0</v>
      </c>
      <c r="AD55" s="33">
        <f>$H$30*H55*I55+$H$31*H55*J55+$H$32*H55*K55+$H$33*H55*L55+$H$34*H55*M55+$H$35*H55*N55+$H$36*H55*O55+$H$37*H55*P55+$H$38*H55*Q55+$H$39*H55*R55</f>
        <v>0</v>
      </c>
      <c r="AE55" s="33">
        <f>$I$31*I55*J55+$I$32*I55*K55+$I$33*I55*L55+$I$34*I55*M55+$I$35*I55*N55+$I$36*I55*O55+$I$37*I55*P55+$I$38*I55*Q55+$I$39*I55*R55</f>
        <v>-9</v>
      </c>
      <c r="AF55" s="33">
        <f>$J$32*J55*K55+$J$33*J55*L55+$J$34*J55*M55+$J$35*J55*N55+$J$36*J55*O55+$J$37*J55*P55+$J$38*J55*Q55+$J$39*J55*R55</f>
        <v>-4</v>
      </c>
      <c r="AG55" s="33">
        <f>$K$33*K55*L55+$K$34*K55*M55+$K$35*K55*N55+$K$36*K55*O55+$K$37*K55*P55+$K$38*K55*Q55+$K$39*K55*R55</f>
        <v>-13</v>
      </c>
      <c r="AH55" s="33">
        <f>$L$34*L55*M55+$L$35*L55*N55+$L$36*L55*O55+$L$37*L55*P55+$L$38*L55*Q55+$L$39*L55*R55</f>
        <v>-8</v>
      </c>
      <c r="AI55" s="33">
        <f>$M$35*M55*N55+$M$36*M55*O55+$M$37*M55*P55+$M$38*M55*Q55+$M$39*M55*R55</f>
        <v>-3</v>
      </c>
      <c r="AJ55" s="33">
        <f>$N$36*N55*O55+$N$37*N55*P55+$N$38*N55*Q55+$N$39*N55*R55</f>
        <v>2</v>
      </c>
      <c r="AK55" s="33">
        <f>$O$37*O55*P55+$O$38*O55*Q55+$O$39*O55*R55</f>
        <v>-15</v>
      </c>
      <c r="AL55" s="33">
        <f>$P$38*P55*Q55+$P$39*P55*R55</f>
        <v>-10</v>
      </c>
      <c r="AM55" s="33">
        <f>$Q$39*Q55*R55</f>
        <v>-5</v>
      </c>
      <c r="AN55" s="38">
        <f>-SUM(Y55:AM55)</f>
        <v>65</v>
      </c>
    </row>
    <row r="56" spans="1:40" x14ac:dyDescent="0.15">
      <c r="A56" s="24">
        <v>6</v>
      </c>
      <c r="B56" s="26" t="s">
        <v>27</v>
      </c>
      <c r="C56" s="1">
        <f>$C$24*C55+$C$25*D55+$C$26*E55+$C$27*F55+$C$28*G55+$C$29*H55+$C$30*I55+$C$31*J55+$C$32*K55+$C$33*L55+$C$34*M55+$C$35*N55+$C$36*O55+$C$37*P55+$C$38*Q55+$C$39*R55</f>
        <v>1</v>
      </c>
      <c r="D56" s="5">
        <f>$D$24*C55+$D$25*D55+$D$26*E55+$D$27*F55+$D$28*G55+$D$29*H55+$D$30*I55+$D$31*J55+$D$32*K55+$D$33*L55+$D$34*M55+$D$35*N55+$D$36*O55+$D$37*P55+$D$38*Q55+$D$39*R55</f>
        <v>1</v>
      </c>
      <c r="E56" s="5">
        <f>$E$24*C55+$E$25*D55+$E$26*E55+$E$27*F55+$E$28*G55+$E$29*H55+$E$30*I55+$E$31*J55+$E$32*K55+$E$33*L55+$E$34*M55+$E$35*N55+$E$36*O55+$E$37*P55+$E$38*Q55+$E$39*R55</f>
        <v>-7</v>
      </c>
      <c r="F56" s="5">
        <f>$F$24*C55+$F$25*D55+$F$26*E55+$F$27*F55+$F$28*G55+$F$29*H55+$F$30*I55+$F$31*J55+$F$32*K55+$F$33*L55+$F$34*M55+$F$35*N55+$F$36*O55+$F$37*P55+$F$38*Q55+$F$39*R55</f>
        <v>-7</v>
      </c>
      <c r="G56" s="5">
        <f>$G$24*C55+$G$25*D55+$G$26*E55+$G$27*F55+$G$28*G55+$G$29*H55+$G$30*I55+$G$31*J55+$G$32*K55+$G$33*L55+$G$34*M55+$G$35*N55+$G$36*O55+$G$37*P55+$G$38*Q55+$G$39*R55</f>
        <v>-14</v>
      </c>
      <c r="H56" s="5">
        <f>$H$24*C55+$H$25*D55+$H$26*E55+$H$27*F55+$H$28*G55+$H$29*H55+$H$30*I55+$H$31*J55+$H$32*K55+$H$33*L55+$H$34*M55+$H$35*N55+$H$36*O55+$H$37*P55+$H$38*Q55+$H$39*R55</f>
        <v>-14</v>
      </c>
      <c r="I56" s="5">
        <f>$I$24*C55+$I$25*D55+$I$26*E55+$I$27*F55+$I$28*G55+$I$29*H55+$I$30*I55+$I$31*J55+$I$32*K55+$I$33*L55+$I$34*M55+$I$35*N55+$I$36*O55+$I$37*P55+$I$38*Q55+$I$39*R55</f>
        <v>-9</v>
      </c>
      <c r="J56" s="5">
        <f>$J$24*C55+$J$25*D55+$J$26*E55+$J$27*F55+$J$28*G55+$J$29*H55+$J$30*I55+$J$31*J55+$J$32*K55+$J$33*L55+$J$34*M55+$J$35*N55+$J$36*O55+$J$37*P55+$J$38*Q55+$J$39*R55</f>
        <v>-9</v>
      </c>
      <c r="K56" s="5">
        <f>$K$24*C55+$K$25*D55+$K$26*E55+$K$27*F55+$K$28*G55+$K$29*H55+$K$30*I55+$K$31*J55+$K$32*K55+$K$33*L55+$K$34*M55+$K$35*N55+$K$36*O55+$K$37*P55+$K$38*Q55+$K$39*R55</f>
        <v>-8</v>
      </c>
      <c r="L56" s="5">
        <f>$L$24*C55+$L$25*D55+$L$26*E55+$L$27*F55+$L$28*G55+$L$29*H55+$L$30*I55+$L$31*J55+$L$32*K55+$L$33*L55+$L$34*M55+$L$35*N55+$L$36*O55+$L$37*P55+$L$38*Q55+$L$39*R55</f>
        <v>-8</v>
      </c>
      <c r="M56" s="5">
        <f>$M$24*C55+$M$25*D55+$M$26*E55+$M$27*F55+$M$28*G55+$M$29*H55+$M$30*I55+$M$31*J55+$M$32*K55+$M$33*L55+$M$34*M55+$M$35*N55+$M$36*O55+$M$37*P55+$M$38*Q55+$M$39*R55</f>
        <v>-16</v>
      </c>
      <c r="N56" s="5">
        <f>$N$24*C55+$N$25*D55+$N$26*E55+$N$27*F55+$N$28*G55+$N$29*H55+$N$30*I55+$N$31*J55+$N$32*K55+$N$33*L55+$N$34*M55+$N$35*N55+$N$36*O55+$N$37*P55+$N$38*Q55+$N$39*R55</f>
        <v>-16</v>
      </c>
      <c r="O56" s="5">
        <f>$O$24*C55+$O$25*D55+$O$26*E55+$O$27*F55+$O$28*G55+$O$29*H55+$O$30*I55+$O$31*J55+$O$32*K55+$O$33*L55+$O$34*M55+$O$35*N55+$O$36*O55+$O$37*P55+$O$38*Q55+$O$39*R55</f>
        <v>-12</v>
      </c>
      <c r="P56" s="5">
        <f>$P$24*C55+$P$25*D55+$P$26*E55+$P$27*F55+$P$28*G55+$P$29*H55+$P$30*I55+$P$31*J55+$P$32*K55+$P$33*L55+$P$34*M55+$P$35*N55+$P$36*O55+$P$37*P55+$P$38*Q55+$P$39*R55</f>
        <v>-12</v>
      </c>
      <c r="Q56" s="5">
        <f>$Q$24*C55+$Q$25*D55+$Q$26*E55+$Q$27*F55+$Q$28*G55+$Q$29*H55+$Q$30*I55+$Q$31*J55+$Q$32*K55+$Q$33*L55+$Q$34*M55+$Q$35*N55+$Q$36*O55+$Q$37*P55+$Q$38*Q55+$Q$39*R55</f>
        <v>-20</v>
      </c>
      <c r="R56" s="18">
        <f>$R$24*C55+$R$25*D55+$R$26*E55+$R$27*F55+$R$28*G55+$R$29*H55+$R$30*I55+$R$31*J55+$R$32*K55+$R$33*L55+$R$34*M55+$R$35*N55+$R$36*O55+$R$37*P55+$R$38*Q55+$R$39*R55</f>
        <v>-20</v>
      </c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8"/>
    </row>
    <row r="57" spans="1:40" x14ac:dyDescent="0.15">
      <c r="A57" s="24">
        <v>7</v>
      </c>
      <c r="B57" s="26" t="s">
        <v>26</v>
      </c>
      <c r="C57" s="1">
        <f t="shared" si="7"/>
        <v>0</v>
      </c>
      <c r="D57" s="5">
        <f t="shared" si="7"/>
        <v>0</v>
      </c>
      <c r="E57" s="5">
        <f t="shared" si="7"/>
        <v>0</v>
      </c>
      <c r="F57" s="5">
        <f t="shared" si="7"/>
        <v>0</v>
      </c>
      <c r="G57" s="5">
        <f t="shared" si="7"/>
        <v>0</v>
      </c>
      <c r="H57" s="5">
        <f t="shared" si="7"/>
        <v>0</v>
      </c>
      <c r="I57" s="9">
        <f>IF(I56&gt;0, 1, IF(I56=0, I55, 0))</f>
        <v>0</v>
      </c>
      <c r="J57" s="5">
        <f t="shared" si="7"/>
        <v>1</v>
      </c>
      <c r="K57" s="5">
        <f t="shared" si="7"/>
        <v>1</v>
      </c>
      <c r="L57" s="5">
        <f t="shared" si="7"/>
        <v>1</v>
      </c>
      <c r="M57" s="5">
        <f t="shared" si="7"/>
        <v>1</v>
      </c>
      <c r="N57" s="5">
        <f t="shared" si="7"/>
        <v>1</v>
      </c>
      <c r="O57" s="5">
        <f t="shared" si="7"/>
        <v>1</v>
      </c>
      <c r="P57" s="5">
        <f t="shared" si="7"/>
        <v>1</v>
      </c>
      <c r="Q57" s="5">
        <f t="shared" si="7"/>
        <v>1</v>
      </c>
      <c r="R57" s="18">
        <f t="shared" si="7"/>
        <v>1</v>
      </c>
      <c r="Y57" s="33">
        <f>$C$25*C57*D57+$C$26*C57*E57+$C$27*C57*F57+$C$28*C57*G57+$C$29*C57*H57+$C$30*C57*I57+$C$31*C57*J57+$C$32*C57*K57+$C$33*C57*L57+$C$34*C57*M57+$C$35*C57*N57+$C$36*C57*O57+$C$37*C57*P57+$C$38*C57*Q57+$C$39*C57*R57</f>
        <v>0</v>
      </c>
      <c r="Z57" s="33">
        <f>$D$26*D57*E57+$D$27*D57*F57+$D$28*D57*G57+$D$29*D57*H57+$D$30*D57*I57+$D$31*D57*J57+$D$32*D57*K57+$D$33*D57*L57+$D$34*D57*M57+$D$35*D57*N57+$D$36*D57*O57+$D$37*D57*P57+$D$38*D57*Q57+$D$39*D57*R57</f>
        <v>0</v>
      </c>
      <c r="AA57" s="33">
        <f>$E$27*E57*F57+$E$28*E57*G57+$E$29*E57*H57+$E$30*E57*I57+$E$31*E57*J57+$E$32*E57*K57+$E$33*E57*L57+$E$34*E57*M57+$E$35*E57*N57+$E$36*E57*O57+$E$37*E57*P57+$E$38*E57*Q57+$E$39*E57*R57</f>
        <v>0</v>
      </c>
      <c r="AB57" s="33">
        <f>$F$28*F57*G57+$F$29*F57*H57+$F$30*F57*I57+$F$31*F57*J57+$F$32*F57*K57+$F$33*F57*L57+$F$34*F57*M57+$F$35*F57*N57+$F$36*F57*O57+$F$37*F57*P57+$F$38*F57*Q57+$F$39*F57*R57</f>
        <v>0</v>
      </c>
      <c r="AC57" s="33">
        <f>$G$29*G57*H57+$G$30*G57*I57+$G$31*G57*J57+$G$32*G57*K57+$G$33*G57*L57+$G$34*G57*M57+$G$35*G57*N57+$G$36*G57*O57+$G$37*G57*P57+$G$38*G57*Q57+$G$39*G57*R57</f>
        <v>0</v>
      </c>
      <c r="AD57" s="33">
        <f>$H$30*H57*I57+$H$31*H57*J57+$H$32*H57*K57+$H$33*H57*L57+$H$34*H57*M57+$H$35*H57*N57+$H$36*H57*O57+$H$37*H57*P57+$H$38*H57*Q57+$H$39*H57*R57</f>
        <v>0</v>
      </c>
      <c r="AE57" s="33">
        <f>$I$31*I57*J57+$I$32*I57*K57+$I$33*I57*L57+$I$34*I57*M57+$I$35*I57*N57+$I$36*I57*O57+$I$37*I57*P57+$I$38*I57*Q57+$I$39*I57*R57</f>
        <v>0</v>
      </c>
      <c r="AF57" s="33">
        <f>$J$32*J57*K57+$J$33*J57*L57+$J$34*J57*M57+$J$35*J57*N57+$J$36*J57*O57+$J$37*J57*P57+$J$38*J57*Q57+$J$39*J57*R57</f>
        <v>-4</v>
      </c>
      <c r="AG57" s="33">
        <f>$K$33*K57*L57+$K$34*K57*M57+$K$35*K57*N57+$K$36*K57*O57+$K$37*K57*P57+$K$38*K57*Q57+$K$39*K57*R57</f>
        <v>-13</v>
      </c>
      <c r="AH57" s="33">
        <f>$L$34*L57*M57+$L$35*L57*N57+$L$36*L57*O57+$L$37*L57*P57+$L$38*L57*Q57+$L$39*L57*R57</f>
        <v>-8</v>
      </c>
      <c r="AI57" s="33">
        <f>$M$35*M57*N57+$M$36*M57*O57+$M$37*M57*P57+$M$38*M57*Q57+$M$39*M57*R57</f>
        <v>-3</v>
      </c>
      <c r="AJ57" s="33">
        <f>$N$36*N57*O57+$N$37*N57*P57+$N$38*N57*Q57+$N$39*N57*R57</f>
        <v>2</v>
      </c>
      <c r="AK57" s="33">
        <f>$O$37*O57*P57+$O$38*O57*Q57+$O$39*O57*R57</f>
        <v>-15</v>
      </c>
      <c r="AL57" s="33">
        <f>$P$38*P57*Q57+$P$39*P57*R57</f>
        <v>-10</v>
      </c>
      <c r="AM57" s="33">
        <f>$Q$39*Q57*R57</f>
        <v>-5</v>
      </c>
      <c r="AN57" s="38">
        <f>-SUM(Y57:AM57)</f>
        <v>56</v>
      </c>
    </row>
    <row r="58" spans="1:40" x14ac:dyDescent="0.15">
      <c r="A58" s="24">
        <v>7</v>
      </c>
      <c r="B58" s="26" t="s">
        <v>27</v>
      </c>
      <c r="C58" s="1">
        <f>$C$24*C57+$C$25*D57+$C$26*E57+$C$27*F57+$C$28*G57+$C$29*H57+$C$30*I57+$C$31*J57+$C$32*K57+$C$33*L57+$C$34*M57+$C$35*N57+$C$36*O57+$C$37*P57+$C$38*Q57+$C$39*R57</f>
        <v>-2</v>
      </c>
      <c r="D58" s="5">
        <f>$D$24*C57+$D$25*D57+$D$26*E57+$D$27*F57+$D$28*G57+$D$29*H57+$D$30*I57+$D$31*J57+$D$32*K57+$D$33*L57+$D$34*M57+$D$35*N57+$D$36*O57+$D$37*P57+$D$38*Q57+$D$39*R57</f>
        <v>-1</v>
      </c>
      <c r="E58" s="5">
        <f>$E$24*C57+$E$25*D57+$E$26*E57+$E$27*F57+$E$28*G57+$E$29*H57+$E$30*I57+$E$31*J57+$E$32*K57+$E$33*L57+$E$34*M57+$E$35*N57+$E$36*O57+$E$37*P57+$E$38*Q57+$E$39*R57</f>
        <v>-2</v>
      </c>
      <c r="F58" s="5">
        <f>$F$24*C57+$F$25*D57+$F$26*E57+$F$27*F57+$F$28*G57+$F$29*H57+$F$30*I57+$F$31*J57+$F$32*K57+$F$33*L57+$F$34*M57+$F$35*N57+$F$36*O57+$F$37*P57+$F$38*Q57+$F$39*R57</f>
        <v>-9</v>
      </c>
      <c r="G58" s="5">
        <f>$G$24*C57+$G$25*D57+$G$26*E57+$G$27*F57+$G$28*G57+$G$29*H57+$G$30*I57+$G$31*J57+$G$32*K57+$G$33*L57+$G$34*M57+$G$35*N57+$G$36*O57+$G$37*P57+$G$38*Q57+$G$39*R57</f>
        <v>-9</v>
      </c>
      <c r="H58" s="5">
        <f>$H$24*C57+$H$25*D57+$H$26*E57+$H$27*F57+$H$28*G57+$H$29*H57+$H$30*I57+$H$31*J57+$H$32*K57+$H$33*L57+$H$34*M57+$H$35*N57+$H$36*O57+$H$37*P57+$H$38*Q57+$H$39*R57</f>
        <v>-9</v>
      </c>
      <c r="I58" s="5">
        <f>$I$24*C57+$I$25*D57+$I$26*E57+$I$27*F57+$I$28*G57+$I$29*H57+$I$30*I57+$I$31*J57+$I$32*K57+$I$33*L57+$I$34*M57+$I$35*N57+$I$36*O57+$I$37*P57+$I$38*Q57+$I$39*R57</f>
        <v>-9</v>
      </c>
      <c r="J58" s="5">
        <f>$J$24*C57+$J$25*D57+$J$26*E57+$J$27*F57+$J$28*G57+$J$29*H57+$J$30*I57+$J$31*J57+$J$32*K57+$J$33*L57+$J$34*M57+$J$35*N57+$J$36*O57+$J$37*P57+$J$38*Q57+$J$39*R57</f>
        <v>-4</v>
      </c>
      <c r="K58" s="5">
        <f>$K$24*C57+$K$25*D57+$K$26*E57+$K$27*F57+$K$28*G57+$K$29*H57+$K$30*I57+$K$31*J57+$K$32*K57+$K$33*L57+$K$34*M57+$K$35*N57+$K$36*O57+$K$37*P57+$K$38*Q57+$K$39*R57</f>
        <v>-11</v>
      </c>
      <c r="L58" s="5">
        <f>$L$24*C57+$L$25*D57+$L$26*E57+$L$27*F57+$L$28*G57+$L$29*H57+$L$30*I57+$L$31*J57+$L$32*K57+$L$33*L57+$L$34*M57+$L$35*N57+$L$36*O57+$L$37*P57+$L$38*Q57+$L$39*R57</f>
        <v>-10</v>
      </c>
      <c r="M58" s="5">
        <f>$M$24*C57+$M$25*D57+$M$26*E57+$M$27*F57+$M$28*G57+$M$29*H57+$M$30*I57+$M$31*J57+$M$32*K57+$M$33*L57+$M$34*M57+$M$35*N57+$M$36*O57+$M$37*P57+$M$38*Q57+$M$39*R57</f>
        <v>-11</v>
      </c>
      <c r="N58" s="5">
        <f>$N$24*C57+$N$25*D57+$N$26*E57+$N$27*F57+$N$28*G57+$N$29*H57+$N$30*I57+$N$31*J57+$N$32*K57+$N$33*L57+$N$34*M57+$N$35*N57+$N$36*O57+$N$37*P57+$N$38*Q57+$N$39*R57</f>
        <v>-18</v>
      </c>
      <c r="O58" s="5">
        <f>$O$24*C57+$O$25*D57+$O$26*E57+$O$27*F57+$O$28*G57+$O$29*H57+$O$30*I57+$O$31*J57+$O$32*K57+$O$33*L57+$O$34*M57+$O$35*N57+$O$36*O57+$O$37*P57+$O$38*Q57+$O$39*R57</f>
        <v>-15</v>
      </c>
      <c r="P58" s="5">
        <f>$P$24*C57+$P$25*D57+$P$26*E57+$P$27*F57+$P$28*G57+$P$29*H57+$P$30*I57+$P$31*J57+$P$32*K57+$P$33*L57+$P$34*M57+$P$35*N57+$P$36*O57+$P$37*P57+$P$38*Q57+$P$39*R57</f>
        <v>-10</v>
      </c>
      <c r="Q58" s="5">
        <f>$Q$24*C57+$Q$25*D57+$Q$26*E57+$Q$27*F57+$Q$28*G57+$Q$29*H57+$Q$30*I57+$Q$31*J57+$Q$32*K57+$Q$33*L57+$Q$34*M57+$Q$35*N57+$Q$36*O57+$Q$37*P57+$Q$38*Q57+$Q$39*R57</f>
        <v>-15</v>
      </c>
      <c r="R58" s="18">
        <f>$R$24*C57+$R$25*D57+$R$26*E57+$R$27*F57+$R$28*G57+$R$29*H57+$R$30*I57+$R$31*J57+$R$32*K57+$R$33*L57+$R$34*M57+$R$35*N57+$R$36*O57+$R$37*P57+$R$38*Q57+$R$39*R57</f>
        <v>-18</v>
      </c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8"/>
    </row>
    <row r="59" spans="1:40" x14ac:dyDescent="0.15">
      <c r="A59" s="24">
        <v>8</v>
      </c>
      <c r="B59" s="26" t="s">
        <v>26</v>
      </c>
      <c r="C59" s="1">
        <f t="shared" si="7"/>
        <v>0</v>
      </c>
      <c r="D59" s="5">
        <f t="shared" si="7"/>
        <v>0</v>
      </c>
      <c r="E59" s="5">
        <f t="shared" si="7"/>
        <v>0</v>
      </c>
      <c r="F59" s="5">
        <f t="shared" si="7"/>
        <v>0</v>
      </c>
      <c r="G59" s="5">
        <f t="shared" si="7"/>
        <v>0</v>
      </c>
      <c r="H59" s="5">
        <f t="shared" si="7"/>
        <v>0</v>
      </c>
      <c r="I59" s="5">
        <f t="shared" si="7"/>
        <v>0</v>
      </c>
      <c r="J59" s="9">
        <f>IF(J58&gt;0, 1, IF(J58=0, J57, 0))</f>
        <v>0</v>
      </c>
      <c r="K59" s="5">
        <f t="shared" si="7"/>
        <v>1</v>
      </c>
      <c r="L59" s="5">
        <f t="shared" si="7"/>
        <v>1</v>
      </c>
      <c r="M59" s="5">
        <f t="shared" si="7"/>
        <v>1</v>
      </c>
      <c r="N59" s="5">
        <f t="shared" si="7"/>
        <v>1</v>
      </c>
      <c r="O59" s="5">
        <f t="shared" si="7"/>
        <v>1</v>
      </c>
      <c r="P59" s="5">
        <f t="shared" si="7"/>
        <v>1</v>
      </c>
      <c r="Q59" s="5">
        <f t="shared" si="7"/>
        <v>1</v>
      </c>
      <c r="R59" s="18">
        <f t="shared" si="7"/>
        <v>1</v>
      </c>
      <c r="Y59" s="33">
        <f>$C$25*C59*D59+$C$26*C59*E59+$C$27*C59*F59+$C$28*C59*G59+$C$29*C59*H59+$C$30*C59*I59+$C$31*C59*J59+$C$32*C59*K59+$C$33*C59*L59+$C$34*C59*M59+$C$35*C59*N59+$C$36*C59*O59+$C$37*C59*P59+$C$38*C59*Q59+$C$39*C59*R59</f>
        <v>0</v>
      </c>
      <c r="Z59" s="33">
        <f>$D$26*D59*E59+$D$27*D59*F59+$D$28*D59*G59+$D$29*D59*H59+$D$30*D59*I59+$D$31*D59*J59+$D$32*D59*K59+$D$33*D59*L59+$D$34*D59*M59+$D$35*D59*N59+$D$36*D59*O59+$D$37*D59*P59+$D$38*D59*Q59+$D$39*D59*R59</f>
        <v>0</v>
      </c>
      <c r="AA59" s="33">
        <f>$E$27*E59*F59+$E$28*E59*G59+$E$29*E59*H59+$E$30*E59*I59+$E$31*E59*J59+$E$32*E59*K59+$E$33*E59*L59+$E$34*E59*M59+$E$35*E59*N59+$E$36*E59*O59+$E$37*E59*P59+$E$38*E59*Q59+$E$39*E59*R59</f>
        <v>0</v>
      </c>
      <c r="AB59" s="33">
        <f>$F$28*F59*G59+$F$29*F59*H59+$F$30*F59*I59+$F$31*F59*J59+$F$32*F59*K59+$F$33*F59*L59+$F$34*F59*M59+$F$35*F59*N59+$F$36*F59*O59+$F$37*F59*P59+$F$38*F59*Q59+$F$39*F59*R59</f>
        <v>0</v>
      </c>
      <c r="AC59" s="33">
        <f>$G$29*G59*H59+$G$30*G59*I59+$G$31*G59*J59+$G$32*G59*K59+$G$33*G59*L59+$G$34*G59*M59+$G$35*G59*N59+$G$36*G59*O59+$G$37*G59*P59+$G$38*G59*Q59+$G$39*G59*R59</f>
        <v>0</v>
      </c>
      <c r="AD59" s="33">
        <f>$H$30*H59*I59+$H$31*H59*J59+$H$32*H59*K59+$H$33*H59*L59+$H$34*H59*M59+$H$35*H59*N59+$H$36*H59*O59+$H$37*H59*P59+$H$38*H59*Q59+$H$39*H59*R59</f>
        <v>0</v>
      </c>
      <c r="AE59" s="33">
        <f>$I$31*I59*J59+$I$32*I59*K59+$I$33*I59*L59+$I$34*I59*M59+$I$35*I59*N59+$I$36*I59*O59+$I$37*I59*P59+$I$38*I59*Q59+$I$39*I59*R59</f>
        <v>0</v>
      </c>
      <c r="AF59" s="33">
        <f>$J$32*J59*K59+$J$33*J59*L59+$J$34*J59*M59+$J$35*J59*N59+$J$36*J59*O59+$J$37*J59*P59+$J$38*J59*Q59+$J$39*J59*R59</f>
        <v>0</v>
      </c>
      <c r="AG59" s="33">
        <f>$K$33*K59*L59+$K$34*K59*M59+$K$35*K59*N59+$K$36*K59*O59+$K$37*K59*P59+$K$38*K59*Q59+$K$39*K59*R59</f>
        <v>-13</v>
      </c>
      <c r="AH59" s="33">
        <f>$L$34*L59*M59+$L$35*L59*N59+$L$36*L59*O59+$L$37*L59*P59+$L$38*L59*Q59+$L$39*L59*R59</f>
        <v>-8</v>
      </c>
      <c r="AI59" s="33">
        <f>$M$35*M59*N59+$M$36*M59*O59+$M$37*M59*P59+$M$38*M59*Q59+$M$39*M59*R59</f>
        <v>-3</v>
      </c>
      <c r="AJ59" s="33">
        <f>$N$36*N59*O59+$N$37*N59*P59+$N$38*N59*Q59+$N$39*N59*R59</f>
        <v>2</v>
      </c>
      <c r="AK59" s="33">
        <f>$O$37*O59*P59+$O$38*O59*Q59+$O$39*O59*R59</f>
        <v>-15</v>
      </c>
      <c r="AL59" s="33">
        <f>$P$38*P59*Q59+$P$39*P59*R59</f>
        <v>-10</v>
      </c>
      <c r="AM59" s="33">
        <f>$Q$39*Q59*R59</f>
        <v>-5</v>
      </c>
      <c r="AN59" s="38">
        <f>-SUM(Y59:AM59)</f>
        <v>52</v>
      </c>
    </row>
    <row r="60" spans="1:40" x14ac:dyDescent="0.15">
      <c r="A60" s="24">
        <v>8</v>
      </c>
      <c r="B60" s="26" t="s">
        <v>27</v>
      </c>
      <c r="C60" s="1">
        <f>$C$24*C59+$C$25*D59+$C$26*E59+$C$27*F59+$C$28*G59+$C$29*H59+$C$30*I59+$C$31*J59+$C$32*K59+$C$33*L59+$C$34*M59+$C$35*N59+$C$36*O59+$C$37*P59+$C$38*Q59+$C$39*R59</f>
        <v>-4</v>
      </c>
      <c r="D60" s="5">
        <f>$D$24*C59+$D$25*D59+$D$26*E59+$D$27*F59+$D$28*G59+$D$29*H59+$D$30*I59+$D$31*J59+$D$32*K59+$D$33*L59+$D$34*M59+$D$35*N59+$D$36*O59+$D$37*P59+$D$38*Q59+$D$39*R59</f>
        <v>-4</v>
      </c>
      <c r="E60" s="5">
        <f>$E$24*C59+$E$25*D59+$E$26*E59+$E$27*F59+$E$28*G59+$E$29*H59+$E$30*I59+$E$31*J59+$E$32*K59+$E$33*L59+$E$34*M59+$E$35*N59+$E$36*O59+$E$37*P59+$E$38*Q59+$E$39*R59</f>
        <v>-4</v>
      </c>
      <c r="F60" s="5">
        <f>$F$24*C59+$F$25*D59+$F$26*E59+$F$27*F59+$F$28*G59+$F$29*H59+$F$30*I59+$F$31*J59+$F$32*K59+$F$33*L59+$F$34*M59+$F$35*N59+$F$36*O59+$F$37*P59+$F$38*Q59+$F$39*R59</f>
        <v>-4</v>
      </c>
      <c r="G60" s="5">
        <f>$G$24*C59+$G$25*D59+$G$26*E59+$G$27*F59+$G$28*G59+$G$29*H59+$G$30*I59+$G$31*J59+$G$32*K59+$G$33*L59+$G$34*M59+$G$35*N59+$G$36*O59+$G$37*P59+$G$38*Q59+$G$39*R59</f>
        <v>-4</v>
      </c>
      <c r="H60" s="5">
        <f>$H$24*C59+$H$25*D59+$H$26*E59+$H$27*F59+$H$28*G59+$H$29*H59+$H$30*I59+$H$31*J59+$H$32*K59+$H$33*L59+$H$34*M59+$H$35*N59+$H$36*O59+$H$37*P59+$H$38*Q59+$H$39*R59</f>
        <v>-4</v>
      </c>
      <c r="I60" s="5">
        <f>$I$24*C59+$I$25*D59+$I$26*E59+$I$27*F59+$I$28*G59+$I$29*H59+$I$30*I59+$I$31*J59+$I$32*K59+$I$33*L59+$I$34*M59+$I$35*N59+$I$36*O59+$I$37*P59+$I$38*Q59+$I$39*R59</f>
        <v>-4</v>
      </c>
      <c r="J60" s="5">
        <f>$J$24*C59+$J$25*D59+$J$26*E59+$J$27*F59+$J$28*G59+$J$29*H59+$J$30*I59+$J$31*J59+$J$32*K59+$J$33*L59+$J$34*M59+$J$35*N59+$J$36*O59+$J$37*P59+$J$38*Q59+$J$39*R59</f>
        <v>-4</v>
      </c>
      <c r="K60" s="5">
        <f>$K$24*C59+$K$25*D59+$K$26*E59+$K$27*F59+$K$28*G59+$K$29*H59+$K$30*I59+$K$31*J59+$K$32*K59+$K$33*L59+$K$34*M59+$K$35*N59+$K$36*O59+$K$37*P59+$K$38*Q59+$K$39*R59</f>
        <v>-13</v>
      </c>
      <c r="L60" s="5">
        <f>$L$24*C59+$L$25*D59+$L$26*E59+$L$27*F59+$L$28*G59+$L$29*H59+$L$30*I59+$L$31*J59+$L$32*K59+$L$33*L59+$L$34*M59+$L$35*N59+$L$36*O59+$L$37*P59+$L$38*Q59+$L$39*R59</f>
        <v>-13</v>
      </c>
      <c r="M60" s="5">
        <f>$M$24*C59+$M$25*D59+$M$26*E59+$M$27*F59+$M$28*G59+$M$29*H59+$M$30*I59+$M$31*J59+$M$32*K59+$M$33*L59+$M$34*M59+$M$35*N59+$M$36*O59+$M$37*P59+$M$38*Q59+$M$39*R59</f>
        <v>-13</v>
      </c>
      <c r="N60" s="5">
        <f>$N$24*C59+$N$25*D59+$N$26*E59+$N$27*F59+$N$28*G59+$N$29*H59+$N$30*I59+$N$31*J59+$N$32*K59+$N$33*L59+$N$34*M59+$N$35*N59+$N$36*O59+$N$37*P59+$N$38*Q59+$N$39*R59</f>
        <v>-13</v>
      </c>
      <c r="O60" s="5">
        <f>$O$24*C59+$O$25*D59+$O$26*E59+$O$27*F59+$O$28*G59+$O$29*H59+$O$30*I59+$O$31*J59+$O$32*K59+$O$33*L59+$O$34*M59+$O$35*N59+$O$36*O59+$O$37*P59+$O$38*Q59+$O$39*R59</f>
        <v>-13</v>
      </c>
      <c r="P60" s="5">
        <f>$P$24*C59+$P$25*D59+$P$26*E59+$P$27*F59+$P$28*G59+$P$29*H59+$P$30*I59+$P$31*J59+$P$32*K59+$P$33*L59+$P$34*M59+$P$35*N59+$P$36*O59+$P$37*P59+$P$38*Q59+$P$39*R59</f>
        <v>-13</v>
      </c>
      <c r="Q60" s="5">
        <f>$Q$24*C59+$Q$25*D59+$Q$26*E59+$Q$27*F59+$Q$28*G59+$Q$29*H59+$Q$30*I59+$Q$31*J59+$Q$32*K59+$Q$33*L59+$Q$34*M59+$Q$35*N59+$Q$36*O59+$Q$37*P59+$Q$38*Q59+$Q$39*R59</f>
        <v>-13</v>
      </c>
      <c r="R60" s="18">
        <f>$R$24*C59+$R$25*D59+$R$26*E59+$R$27*F59+$R$28*G59+$R$29*H59+$R$30*I59+$R$31*J59+$R$32*K59+$R$33*L59+$R$34*M59+$R$35*N59+$R$36*O59+$R$37*P59+$R$38*Q59+$R$39*R59</f>
        <v>-13</v>
      </c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8"/>
    </row>
    <row r="61" spans="1:40" x14ac:dyDescent="0.15">
      <c r="A61" s="24">
        <v>9</v>
      </c>
      <c r="B61" s="26" t="s">
        <v>26</v>
      </c>
      <c r="C61" s="5">
        <f t="shared" si="7"/>
        <v>0</v>
      </c>
      <c r="D61" s="5">
        <f t="shared" si="7"/>
        <v>0</v>
      </c>
      <c r="E61" s="5">
        <f t="shared" si="7"/>
        <v>0</v>
      </c>
      <c r="F61" s="5">
        <f t="shared" si="7"/>
        <v>0</v>
      </c>
      <c r="G61" s="5">
        <f t="shared" si="7"/>
        <v>0</v>
      </c>
      <c r="H61" s="5">
        <f t="shared" si="7"/>
        <v>0</v>
      </c>
      <c r="I61" s="5">
        <f t="shared" si="7"/>
        <v>0</v>
      </c>
      <c r="J61" s="5">
        <f t="shared" si="7"/>
        <v>0</v>
      </c>
      <c r="K61" s="9">
        <f>IF(K60&gt;0, 1, IF(K60=0, K59, 0))</f>
        <v>0</v>
      </c>
      <c r="L61" s="5">
        <f t="shared" si="7"/>
        <v>1</v>
      </c>
      <c r="M61" s="5">
        <f t="shared" si="7"/>
        <v>1</v>
      </c>
      <c r="N61" s="5">
        <f t="shared" si="7"/>
        <v>1</v>
      </c>
      <c r="O61" s="5">
        <f t="shared" si="7"/>
        <v>1</v>
      </c>
      <c r="P61" s="5">
        <f t="shared" si="7"/>
        <v>1</v>
      </c>
      <c r="Q61" s="5">
        <f t="shared" si="7"/>
        <v>1</v>
      </c>
      <c r="R61" s="18">
        <f t="shared" si="7"/>
        <v>1</v>
      </c>
      <c r="Y61" s="33">
        <f>$C$25*C61*D61+$C$26*C61*E61+$C$27*C61*F61+$C$28*C61*G61+$C$29*C61*H61+$C$30*C61*I61+$C$31*C61*J61+$C$32*C61*K61+$C$33*C61*L61+$C$34*C61*M61+$C$35*C61*N61+$C$36*C61*O61+$C$37*C61*P61+$C$38*C61*Q61+$C$39*C61*R61</f>
        <v>0</v>
      </c>
      <c r="Z61" s="33">
        <f>$D$26*D61*E61+$D$27*D61*F61+$D$28*D61*G61+$D$29*D61*H61+$D$30*D61*I61+$D$31*D61*J61+$D$32*D61*K61+$D$33*D61*L61+$D$34*D61*M61+$D$35*D61*N61+$D$36*D61*O61+$D$37*D61*P61+$D$38*D61*Q61+$D$39*D61*R61</f>
        <v>0</v>
      </c>
      <c r="AA61" s="33">
        <f>$E$27*E61*F61+$E$28*E61*G61+$E$29*E61*H61+$E$30*E61*I61+$E$31*E61*J61+$E$32*E61*K61+$E$33*E61*L61+$E$34*E61*M61+$E$35*E61*N61+$E$36*E61*O61+$E$37*E61*P61+$E$38*E61*Q61+$E$39*E61*R61</f>
        <v>0</v>
      </c>
      <c r="AB61" s="33">
        <f>$F$28*F61*G61+$F$29*F61*H61+$F$30*F61*I61+$F$31*F61*J61+$F$32*F61*K61+$F$33*F61*L61+$F$34*F61*M61+$F$35*F61*N61+$F$36*F61*O61+$F$37*F61*P61+$F$38*F61*Q61+$F$39*F61*R61</f>
        <v>0</v>
      </c>
      <c r="AC61" s="33">
        <f>$G$29*G61*H61+$G$30*G61*I61+$G$31*G61*J61+$G$32*G61*K61+$G$33*G61*L61+$G$34*G61*M61+$G$35*G61*N61+$G$36*G61*O61+$G$37*G61*P61+$G$38*G61*Q61+$G$39*G61*R61</f>
        <v>0</v>
      </c>
      <c r="AD61" s="33">
        <f>$H$30*H61*I61+$H$31*H61*J61+$H$32*H61*K61+$H$33*H61*L61+$H$34*H61*M61+$H$35*H61*N61+$H$36*H61*O61+$H$37*H61*P61+$H$38*H61*Q61+$H$39*H61*R61</f>
        <v>0</v>
      </c>
      <c r="AE61" s="33">
        <f>$I$31*I61*J61+$I$32*I61*K61+$I$33*I61*L61+$I$34*I61*M61+$I$35*I61*N61+$I$36*I61*O61+$I$37*I61*P61+$I$38*I61*Q61+$I$39*I61*R61</f>
        <v>0</v>
      </c>
      <c r="AF61" s="33">
        <f>$J$32*J61*K61+$J$33*J61*L61+$J$34*J61*M61+$J$35*J61*N61+$J$36*J61*O61+$J$37*J61*P61+$J$38*J61*Q61+$J$39*J61*R61</f>
        <v>0</v>
      </c>
      <c r="AG61" s="33">
        <f>$K$33*K61*L61+$K$34*K61*M61+$K$35*K61*N61+$K$36*K61*O61+$K$37*K61*P61+$K$38*K61*Q61+$K$39*K61*R61</f>
        <v>0</v>
      </c>
      <c r="AH61" s="33">
        <f>$L$34*L61*M61+$L$35*L61*N61+$L$36*L61*O61+$L$37*L61*P61+$L$38*L61*Q61+$L$39*L61*R61</f>
        <v>-8</v>
      </c>
      <c r="AI61" s="33">
        <f>$M$35*M61*N61+$M$36*M61*O61+$M$37*M61*P61+$M$38*M61*Q61+$M$39*M61*R61</f>
        <v>-3</v>
      </c>
      <c r="AJ61" s="33">
        <f>$N$36*N61*O61+$N$37*N61*P61+$N$38*N61*Q61+$N$39*N61*R61</f>
        <v>2</v>
      </c>
      <c r="AK61" s="33">
        <f>$O$37*O61*P61+$O$38*O61*Q61+$O$39*O61*R61</f>
        <v>-15</v>
      </c>
      <c r="AL61" s="33">
        <f>$P$38*P61*Q61+$P$39*P61*R61</f>
        <v>-10</v>
      </c>
      <c r="AM61" s="33">
        <f>$Q$39*Q61*R61</f>
        <v>-5</v>
      </c>
      <c r="AN61" s="38">
        <f>-SUM(Y61:AM61)</f>
        <v>39</v>
      </c>
    </row>
    <row r="62" spans="1:40" x14ac:dyDescent="0.15">
      <c r="A62" s="24">
        <v>9</v>
      </c>
      <c r="B62" s="26" t="s">
        <v>27</v>
      </c>
      <c r="C62" s="5">
        <f>$C$24*C61+$C$25*D61+$C$26*E61+$C$27*F61+$C$28*G61+$C$29*H61+$C$30*I61+$C$31*J61+$C$32*K61+$C$33*L61+$C$34*M61+$C$35*N61+$C$36*O61+$C$37*P61+$C$38*Q61+$C$39*R61</f>
        <v>1</v>
      </c>
      <c r="D62" s="5">
        <f>$D$24*C61+$D$25*D61+$D$26*E61+$D$27*F61+$D$28*G61+$D$29*H61+$D$30*I61+$D$31*J61+$D$32*K61+$D$33*L61+$D$34*M61+$D$35*N61+$D$36*O61+$D$37*P61+$D$38*Q61+$D$39*R61</f>
        <v>-2</v>
      </c>
      <c r="E62" s="5">
        <f>$E$24*C61+$E$25*D61+$E$26*E61+$E$27*F61+$E$28*G61+$E$29*H61+$E$30*I61+$E$31*J61+$E$32*K61+$E$33*L61+$E$34*M61+$E$35*N61+$E$36*O61+$E$37*P61+$E$38*Q61+$E$39*R61</f>
        <v>-7</v>
      </c>
      <c r="F62" s="5">
        <f>$F$24*C61+$F$25*D61+$F$26*E61+$F$27*F61+$F$28*G61+$F$29*H61+$F$30*I61+$F$31*J61+$F$32*K61+$F$33*L61+$F$34*M61+$F$35*N61+$F$36*O61+$F$37*P61+$F$38*Q61+$F$39*R61</f>
        <v>-2</v>
      </c>
      <c r="G62" s="5">
        <f>$G$24*C61+$G$25*D61+$G$26*E61+$G$27*F61+$G$28*G61+$G$29*H61+$G$30*I61+$G$31*J61+$G$32*K61+$G$33*L61+$G$34*M61+$G$35*N61+$G$36*O61+$G$37*P61+$G$38*Q61+$G$39*R61</f>
        <v>1</v>
      </c>
      <c r="H62" s="5">
        <f>$H$24*C61+$H$25*D61+$H$26*E61+$H$27*F61+$H$28*G61+$H$29*H61+$H$30*I61+$H$31*J61+$H$32*K61+$H$33*L61+$H$34*M61+$H$35*N61+$H$36*O61+$H$37*P61+$H$38*Q61+$H$39*R61</f>
        <v>-6</v>
      </c>
      <c r="I62" s="5">
        <f>$I$24*C61+$I$25*D61+$I$26*E61+$I$27*F61+$I$28*G61+$I$29*H61+$I$30*I61+$I$31*J61+$I$32*K61+$I$33*L61+$I$34*M61+$I$35*N61+$I$36*O61+$I$37*P61+$I$38*Q61+$I$39*R61</f>
        <v>-7</v>
      </c>
      <c r="J62" s="5">
        <f>$J$24*C61+$J$25*D61+$J$26*E61+$J$27*F61+$J$28*G61+$J$29*H61+$J$30*I61+$J$31*J61+$J$32*K61+$J$33*L61+$J$34*M61+$J$35*N61+$J$36*O61+$J$37*P61+$J$38*Q61+$J$39*R61</f>
        <v>-6</v>
      </c>
      <c r="K62" s="5">
        <f>$K$24*C61+$K$25*D61+$K$26*E61+$K$27*F61+$K$28*G61+$K$29*H61+$K$30*I61+$K$31*J61+$K$32*K61+$K$33*L61+$K$34*M61+$K$35*N61+$K$36*O61+$K$37*P61+$K$38*Q61+$K$39*R61</f>
        <v>-13</v>
      </c>
      <c r="L62" s="5">
        <f>$L$24*C61+$L$25*D61+$L$26*E61+$L$27*F61+$L$28*G61+$L$29*H61+$L$30*I61+$L$31*J61+$L$32*K61+$L$33*L61+$L$34*M61+$L$35*N61+$L$36*O61+$L$37*P61+$L$38*Q61+$L$39*R61</f>
        <v>-8</v>
      </c>
      <c r="M62" s="5">
        <f>$M$24*C61+$M$25*D61+$M$26*E61+$M$27*F61+$M$28*G61+$M$29*H61+$M$30*I61+$M$31*J61+$M$32*K61+$M$33*L61+$M$34*M61+$M$35*N61+$M$36*O61+$M$37*P61+$M$38*Q61+$M$39*R61</f>
        <v>-8</v>
      </c>
      <c r="N62" s="5">
        <f>$N$24*C61+$N$25*D61+$N$26*E61+$N$27*F61+$N$28*G61+$N$29*H61+$N$30*I61+$N$31*J61+$N$32*K61+$N$33*L61+$N$34*M61+$N$35*N61+$N$36*O61+$N$37*P61+$N$38*Q61+$N$39*R61</f>
        <v>-8</v>
      </c>
      <c r="O62" s="5">
        <f>$O$24*C61+$O$25*D61+$O$26*E61+$O$27*F61+$O$28*G61+$O$29*H61+$O$30*I61+$O$31*J61+$O$32*K61+$O$33*L61+$O$34*M61+$O$35*N61+$O$36*O61+$O$37*P61+$O$38*Q61+$O$39*R61</f>
        <v>-8</v>
      </c>
      <c r="P62" s="5">
        <f>$P$24*C61+$P$25*D61+$P$26*E61+$P$27*F61+$P$28*G61+$P$29*H61+$P$30*I61+$P$31*J61+$P$32*K61+$P$33*L61+$P$34*M61+$P$35*N61+$P$36*O61+$P$37*P61+$P$38*Q61+$P$39*R61</f>
        <v>-15</v>
      </c>
      <c r="Q62" s="5">
        <f>$Q$24*C61+$Q$25*D61+$Q$26*E61+$Q$27*F61+$Q$28*G61+$Q$29*H61+$Q$30*I61+$Q$31*J61+$Q$32*K61+$Q$33*L61+$Q$34*M61+$Q$35*N61+$Q$36*O61+$Q$37*P61+$Q$38*Q61+$Q$39*R61</f>
        <v>-16</v>
      </c>
      <c r="R62" s="18">
        <f>$R$24*C61+$R$25*D61+$R$26*E61+$R$27*F61+$R$28*G61+$R$29*H61+$R$30*I61+$R$31*J61+$R$32*K61+$R$33*L61+$R$34*M61+$R$35*N61+$R$36*O61+$R$37*P61+$R$38*Q61+$R$39*R61</f>
        <v>-15</v>
      </c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8"/>
    </row>
    <row r="63" spans="1:40" x14ac:dyDescent="0.15">
      <c r="A63" s="24">
        <v>10</v>
      </c>
      <c r="B63" s="26" t="s">
        <v>44</v>
      </c>
      <c r="C63" s="5">
        <f t="shared" si="7"/>
        <v>0</v>
      </c>
      <c r="D63" s="5">
        <f t="shared" si="7"/>
        <v>0</v>
      </c>
      <c r="E63" s="5">
        <f t="shared" si="7"/>
        <v>0</v>
      </c>
      <c r="F63" s="5">
        <f t="shared" si="7"/>
        <v>0</v>
      </c>
      <c r="G63" s="5">
        <f t="shared" si="7"/>
        <v>0</v>
      </c>
      <c r="H63" s="5">
        <f t="shared" si="7"/>
        <v>0</v>
      </c>
      <c r="I63" s="5">
        <f t="shared" si="7"/>
        <v>0</v>
      </c>
      <c r="J63" s="5">
        <f t="shared" si="7"/>
        <v>0</v>
      </c>
      <c r="K63" s="5">
        <f t="shared" si="7"/>
        <v>0</v>
      </c>
      <c r="L63" s="9">
        <f>IF(L62&gt;0, 1, IF(L62=0, L61, 0))</f>
        <v>0</v>
      </c>
      <c r="M63" s="5">
        <f t="shared" si="7"/>
        <v>1</v>
      </c>
      <c r="N63" s="5">
        <f t="shared" si="7"/>
        <v>1</v>
      </c>
      <c r="O63" s="5">
        <f t="shared" si="7"/>
        <v>1</v>
      </c>
      <c r="P63" s="5">
        <f t="shared" si="7"/>
        <v>1</v>
      </c>
      <c r="Q63" s="5">
        <f t="shared" si="7"/>
        <v>1</v>
      </c>
      <c r="R63" s="18">
        <f t="shared" si="7"/>
        <v>1</v>
      </c>
      <c r="Y63" s="33">
        <f>$C$25*C63*D63+$C$26*C63*E63+$C$27*C63*F63+$C$28*C63*G63+$C$29*C63*H63+$C$30*C63*I63+$C$31*C63*J63+$C$32*C63*K63+$C$33*C63*L63+$C$34*C63*M63+$C$35*C63*N63+$C$36*C63*O63+$C$37*C63*P63+$C$38*C63*Q63+$C$39*C63*R63</f>
        <v>0</v>
      </c>
      <c r="Z63" s="33">
        <f>$D$26*D63*E63+$D$27*D63*F63+$D$28*D63*G63+$D$29*D63*H63+$D$30*D63*I63+$D$31*D63*J63+$D$32*D63*K63+$D$33*D63*L63+$D$34*D63*M63+$D$35*D63*N63+$D$36*D63*O63+$D$37*D63*P63+$D$38*D63*Q63+$D$39*D63*R63</f>
        <v>0</v>
      </c>
      <c r="AA63" s="33">
        <f>$E$27*E63*F63+$E$28*E63*G63+$E$29*E63*H63+$E$30*E63*I63+$E$31*E63*J63+$E$32*E63*K63+$E$33*E63*L63+$E$34*E63*M63+$E$35*E63*N63+$E$36*E63*O63+$E$37*E63*P63+$E$38*E63*Q63+$E$39*E63*R63</f>
        <v>0</v>
      </c>
      <c r="AB63" s="33">
        <f>$F$28*F63*G63+$F$29*F63*H63+$F$30*F63*I63+$F$31*F63*J63+$F$32*F63*K63+$F$33*F63*L63+$F$34*F63*M63+$F$35*F63*N63+$F$36*F63*O63+$F$37*F63*P63+$F$38*F63*Q63+$F$39*F63*R63</f>
        <v>0</v>
      </c>
      <c r="AC63" s="33">
        <f>$G$29*G63*H63+$G$30*G63*I63+$G$31*G63*J63+$G$32*G63*K63+$G$33*G63*L63+$G$34*G63*M63+$G$35*G63*N63+$G$36*G63*O63+$G$37*G63*P63+$G$38*G63*Q63+$G$39*G63*R63</f>
        <v>0</v>
      </c>
      <c r="AD63" s="33">
        <f>$H$30*H63*I63+$H$31*H63*J63+$H$32*H63*K63+$H$33*H63*L63+$H$34*H63*M63+$H$35*H63*N63+$H$36*H63*O63+$H$37*H63*P63+$H$38*H63*Q63+$H$39*H63*R63</f>
        <v>0</v>
      </c>
      <c r="AE63" s="33">
        <f>$I$31*I63*J63+$I$32*I63*K63+$I$33*I63*L63+$I$34*I63*M63+$I$35*I63*N63+$I$36*I63*O63+$I$37*I63*P63+$I$38*I63*Q63+$I$39*I63*R63</f>
        <v>0</v>
      </c>
      <c r="AF63" s="33">
        <f>$J$32*J63*K63+$J$33*J63*L63+$J$34*J63*M63+$J$35*J63*N63+$J$36*J63*O63+$J$37*J63*P63+$J$38*J63*Q63+$J$39*J63*R63</f>
        <v>0</v>
      </c>
      <c r="AG63" s="33">
        <f>$K$33*K63*L63+$K$34*K63*M63+$K$35*K63*N63+$K$36*K63*O63+$K$37*K63*P63+$K$38*K63*Q63+$K$39*K63*R63</f>
        <v>0</v>
      </c>
      <c r="AH63" s="33">
        <f>$L$34*L63*M63+$L$35*L63*N63+$L$36*L63*O63+$L$37*L63*P63+$L$38*L63*Q63+$L$39*L63*R63</f>
        <v>0</v>
      </c>
      <c r="AI63" s="33">
        <f>$M$35*M63*N63+$M$36*M63*O63+$M$37*M63*P63+$M$38*M63*Q63+$M$39*M63*R63</f>
        <v>-3</v>
      </c>
      <c r="AJ63" s="33">
        <f>$N$36*N63*O63+$N$37*N63*P63+$N$38*N63*Q63+$N$39*N63*R63</f>
        <v>2</v>
      </c>
      <c r="AK63" s="33">
        <f>$O$37*O63*P63+$O$38*O63*Q63+$O$39*O63*R63</f>
        <v>-15</v>
      </c>
      <c r="AL63" s="33">
        <f>$P$38*P63*Q63+$P$39*P63*R63</f>
        <v>-10</v>
      </c>
      <c r="AM63" s="33">
        <f>$Q$39*Q63*R63</f>
        <v>-5</v>
      </c>
      <c r="AN63" s="38">
        <f>-SUM(Y63:AM63)</f>
        <v>31</v>
      </c>
    </row>
    <row r="64" spans="1:40" x14ac:dyDescent="0.15">
      <c r="A64" s="24">
        <v>10</v>
      </c>
      <c r="B64" s="26" t="s">
        <v>45</v>
      </c>
      <c r="C64" s="5">
        <f>$C$24*C63+$C$25*D63+$C$26*E63+$C$27*F63+$C$28*G63+$C$29*H63+$C$30*I63+$C$31*J63+$C$32*K63+$C$33*L63+$C$34*M63+$C$35*N63+$C$36*O63+$C$37*P63+$C$38*Q63+$C$39*R63</f>
        <v>3</v>
      </c>
      <c r="D64" s="5">
        <f>$D$24*C63+$D$25*D63+$D$26*E63+$D$27*F63+$D$28*G63+$D$29*H63+$D$30*I63+$D$31*J63+$D$32*K63+$D$33*L63+$D$34*M63+$D$35*N63+$D$36*O63+$D$37*P63+$D$38*Q63+$D$39*R63</f>
        <v>3</v>
      </c>
      <c r="E64" s="5">
        <f>$E$24*C63+$E$25*D63+$E$26*E63+$E$27*F63+$E$28*G63+$E$29*H63+$E$30*I63+$E$31*J63+$E$32*K63+$E$33*L63+$E$34*M63+$E$35*N63+$E$36*O63+$E$37*P63+$E$38*Q63+$E$39*R63</f>
        <v>-5</v>
      </c>
      <c r="F64" s="5">
        <f>$F$24*C63+$F$25*D63+$F$26*E63+$F$27*F63+$F$28*G63+$F$29*H63+$F$30*I63+$F$31*J63+$F$32*K63+$F$33*L63+$F$34*M63+$F$35*N63+$F$36*O63+$F$37*P63+$F$38*Q63+$F$39*R63</f>
        <v>-5</v>
      </c>
      <c r="G64" s="5">
        <f>$G$24*C63+$G$25*D63+$G$26*E63+$G$27*F63+$G$28*G63+$G$29*H63+$G$30*I63+$G$31*J63+$G$32*K63+$G$33*L63+$G$34*M63+$G$35*N63+$G$36*O63+$G$37*P63+$G$38*Q63+$G$39*R63</f>
        <v>-1</v>
      </c>
      <c r="H64" s="5">
        <f>$H$24*C63+$H$25*D63+$H$26*E63+$H$27*F63+$H$28*G63+$H$29*H63+$H$30*I63+$H$31*J63+$H$32*K63+$H$33*L63+$H$34*M63+$H$35*N63+$H$36*O63+$H$37*P63+$H$38*Q63+$H$39*R63</f>
        <v>-1</v>
      </c>
      <c r="I64" s="5">
        <f>$I$24*C63+$I$25*D63+$I$26*E63+$I$27*F63+$I$28*G63+$I$29*H63+$I$30*I63+$I$31*J63+$I$32*K63+$I$33*L63+$I$34*M63+$I$35*N63+$I$36*O63+$I$37*P63+$I$38*Q63+$I$39*R63</f>
        <v>-9</v>
      </c>
      <c r="J64" s="5">
        <f>$J$24*C63+$J$25*D63+$J$26*E63+$J$27*F63+$J$28*G63+$J$29*H63+$J$30*I63+$J$31*J63+$J$32*K63+$J$33*L63+$J$34*M63+$J$35*N63+$J$36*O63+$J$37*P63+$J$38*Q63+$J$39*R63</f>
        <v>-9</v>
      </c>
      <c r="K64" s="5">
        <f>$K$24*C63+$K$25*D63+$K$26*E63+$K$27*F63+$K$28*G63+$K$29*H63+$K$30*I63+$K$31*J63+$K$32*K63+$K$33*L63+$K$34*M63+$K$35*N63+$K$36*O63+$K$37*P63+$K$38*Q63+$K$39*R63</f>
        <v>-8</v>
      </c>
      <c r="L64" s="5">
        <f>$L$24*C63+$L$25*D63+$L$26*E63+$L$27*F63+$L$28*G63+$L$29*H63+$L$30*I63+$L$31*J63+$L$32*K63+$L$33*L63+$L$34*M63+$L$35*N63+$L$36*O63+$L$37*P63+$L$38*Q63+$L$39*R63</f>
        <v>-8</v>
      </c>
      <c r="M64" s="5">
        <f>$M$24*C63+$M$25*D63+$M$26*E63+$M$27*F63+$M$28*G63+$M$29*H63+$M$30*I63+$M$31*J63+$M$32*K63+$M$33*L63+$M$34*M63+$M$35*N63+$M$36*O63+$M$37*P63+$M$38*Q63+$M$39*R63</f>
        <v>-3</v>
      </c>
      <c r="N64" s="5">
        <f>$N$24*C63+$N$25*D63+$N$26*E63+$N$27*F63+$N$28*G63+$N$29*H63+$N$30*I63+$N$31*J63+$N$32*K63+$N$33*L63+$N$34*M63+$N$35*N63+$N$36*O63+$N$37*P63+$N$38*Q63+$N$39*R63</f>
        <v>-3</v>
      </c>
      <c r="O64" s="5">
        <f>$O$24*C63+$O$25*D63+$O$26*E63+$O$27*F63+$O$28*G63+$O$29*H63+$O$30*I63+$O$31*J63+$O$32*K63+$O$33*L63+$O$34*M63+$O$35*N63+$O$36*O63+$O$37*P63+$O$38*Q63+$O$39*R63</f>
        <v>-10</v>
      </c>
      <c r="P64" s="5">
        <f>$P$24*C63+$P$25*D63+$P$26*E63+$P$27*F63+$P$28*G63+$P$29*H63+$P$30*I63+$P$31*J63+$P$32*K63+$P$33*L63+$P$34*M63+$P$35*N63+$P$36*O63+$P$37*P63+$P$38*Q63+$P$39*R63</f>
        <v>-10</v>
      </c>
      <c r="Q64" s="5">
        <f>$Q$24*C63+$Q$25*D63+$Q$26*E63+$Q$27*F63+$Q$28*G63+$Q$29*H63+$Q$30*I63+$Q$31*J63+$Q$32*K63+$Q$33*L63+$Q$34*M63+$Q$35*N63+$Q$36*O63+$Q$37*P63+$Q$38*Q63+$Q$39*R63</f>
        <v>-18</v>
      </c>
      <c r="R64" s="18">
        <f>$R$24*C63+$R$25*D63+$R$26*E63+$R$27*F63+$R$28*G63+$R$29*H63+$R$30*I63+$R$31*J63+$R$32*K63+$R$33*L63+$R$34*M63+$R$35*N63+$R$36*O63+$R$37*P63+$R$38*Q63+$R$39*R63</f>
        <v>-18</v>
      </c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8"/>
    </row>
    <row r="65" spans="1:40" x14ac:dyDescent="0.15">
      <c r="A65" s="24">
        <v>11</v>
      </c>
      <c r="B65" s="26" t="s">
        <v>44</v>
      </c>
      <c r="C65" s="5">
        <f t="shared" si="7"/>
        <v>0</v>
      </c>
      <c r="D65" s="5">
        <f t="shared" si="7"/>
        <v>0</v>
      </c>
      <c r="E65" s="5">
        <f t="shared" si="7"/>
        <v>0</v>
      </c>
      <c r="F65" s="5">
        <f t="shared" si="7"/>
        <v>0</v>
      </c>
      <c r="G65" s="5">
        <f t="shared" si="7"/>
        <v>0</v>
      </c>
      <c r="H65" s="5">
        <f t="shared" si="7"/>
        <v>0</v>
      </c>
      <c r="I65" s="5">
        <f t="shared" si="7"/>
        <v>0</v>
      </c>
      <c r="J65" s="5">
        <f t="shared" si="7"/>
        <v>0</v>
      </c>
      <c r="K65" s="5">
        <f t="shared" si="7"/>
        <v>0</v>
      </c>
      <c r="L65" s="5">
        <f t="shared" si="7"/>
        <v>0</v>
      </c>
      <c r="M65" s="9">
        <f>IF(M64&gt;0, 1, IF(M64=0, M63, 0))</f>
        <v>0</v>
      </c>
      <c r="N65" s="5">
        <f t="shared" si="7"/>
        <v>1</v>
      </c>
      <c r="O65" s="5">
        <f t="shared" si="7"/>
        <v>1</v>
      </c>
      <c r="P65" s="5">
        <f t="shared" si="7"/>
        <v>1</v>
      </c>
      <c r="Q65" s="5">
        <f t="shared" si="7"/>
        <v>1</v>
      </c>
      <c r="R65" s="18">
        <f t="shared" si="7"/>
        <v>1</v>
      </c>
      <c r="Y65" s="33">
        <f>$C$25*C65*D65+$C$26*C65*E65+$C$27*C65*F65+$C$28*C65*G65+$C$29*C65*H65+$C$30*C65*I65+$C$31*C65*J65+$C$32*C65*K65+$C$33*C65*L65+$C$34*C65*M65+$C$35*C65*N65+$C$36*C65*O65+$C$37*C65*P65+$C$38*C65*Q65+$C$39*C65*R65</f>
        <v>0</v>
      </c>
      <c r="Z65" s="33">
        <f>$D$26*D65*E65+$D$27*D65*F65+$D$28*D65*G65+$D$29*D65*H65+$D$30*D65*I65+$D$31*D65*J65+$D$32*D65*K65+$D$33*D65*L65+$D$34*D65*M65+$D$35*D65*N65+$D$36*D65*O65+$D$37*D65*P65+$D$38*D65*Q65+$D$39*D65*R65</f>
        <v>0</v>
      </c>
      <c r="AA65" s="33">
        <f>$E$27*E65*F65+$E$28*E65*G65+$E$29*E65*H65+$E$30*E65*I65+$E$31*E65*J65+$E$32*E65*K65+$E$33*E65*L65+$E$34*E65*M65+$E$35*E65*N65+$E$36*E65*O65+$E$37*E65*P65+$E$38*E65*Q65+$E$39*E65*R65</f>
        <v>0</v>
      </c>
      <c r="AB65" s="33">
        <f>$F$28*F65*G65+$F$29*F65*H65+$F$30*F65*I65+$F$31*F65*J65+$F$32*F65*K65+$F$33*F65*L65+$F$34*F65*M65+$F$35*F65*N65+$F$36*F65*O65+$F$37*F65*P65+$F$38*F65*Q65+$F$39*F65*R65</f>
        <v>0</v>
      </c>
      <c r="AC65" s="33">
        <f>$G$29*G65*H65+$G$30*G65*I65+$G$31*G65*J65+$G$32*G65*K65+$G$33*G65*L65+$G$34*G65*M65+$G$35*G65*N65+$G$36*G65*O65+$G$37*G65*P65+$G$38*G65*Q65+$G$39*G65*R65</f>
        <v>0</v>
      </c>
      <c r="AD65" s="33">
        <f>$H$30*H65*I65+$H$31*H65*J65+$H$32*H65*K65+$H$33*H65*L65+$H$34*H65*M65+$H$35*H65*N65+$H$36*H65*O65+$H$37*H65*P65+$H$38*H65*Q65+$H$39*H65*R65</f>
        <v>0</v>
      </c>
      <c r="AE65" s="33">
        <f>$I$31*I65*J65+$I$32*I65*K65+$I$33*I65*L65+$I$34*I65*M65+$I$35*I65*N65+$I$36*I65*O65+$I$37*I65*P65+$I$38*I65*Q65+$I$39*I65*R65</f>
        <v>0</v>
      </c>
      <c r="AF65" s="33">
        <f>$J$32*J65*K65+$J$33*J65*L65+$J$34*J65*M65+$J$35*J65*N65+$J$36*J65*O65+$J$37*J65*P65+$J$38*J65*Q65+$J$39*J65*R65</f>
        <v>0</v>
      </c>
      <c r="AG65" s="33">
        <f>$K$33*K65*L65+$K$34*K65*M65+$K$35*K65*N65+$K$36*K65*O65+$K$37*K65*P65+$K$38*K65*Q65+$K$39*K65*R65</f>
        <v>0</v>
      </c>
      <c r="AH65" s="33">
        <f>$L$34*L65*M65+$L$35*L65*N65+$L$36*L65*O65+$L$37*L65*P65+$L$38*L65*Q65+$L$39*L65*R65</f>
        <v>0</v>
      </c>
      <c r="AI65" s="33">
        <f>$M$35*M65*N65+$M$36*M65*O65+$M$37*M65*P65+$M$38*M65*Q65+$M$39*M65*R65</f>
        <v>0</v>
      </c>
      <c r="AJ65" s="33">
        <f>$N$36*N65*O65+$N$37*N65*P65+$N$38*N65*Q65+$N$39*N65*R65</f>
        <v>2</v>
      </c>
      <c r="AK65" s="33">
        <f>$O$37*O65*P65+$O$38*O65*Q65+$O$39*O65*R65</f>
        <v>-15</v>
      </c>
      <c r="AL65" s="33">
        <f>$P$38*P65*Q65+$P$39*P65*R65</f>
        <v>-10</v>
      </c>
      <c r="AM65" s="33">
        <f>$Q$39*Q65*R65</f>
        <v>-5</v>
      </c>
      <c r="AN65" s="38">
        <f>-SUM(Y65:AM65)</f>
        <v>28</v>
      </c>
    </row>
    <row r="66" spans="1:40" x14ac:dyDescent="0.15">
      <c r="A66" s="24">
        <v>11</v>
      </c>
      <c r="B66" s="26" t="s">
        <v>46</v>
      </c>
      <c r="C66" s="5">
        <f>$C$24*C65+$C$25*D65+$C$26*E65+$C$27*F65+$C$28*G65+$C$29*H65+$C$30*I65+$C$31*J65+$C$32*K65+$C$33*L65+$C$34*M65+$C$35*N65+$C$36*O65+$C$37*P65+$C$38*Q65+$C$39*R65</f>
        <v>0</v>
      </c>
      <c r="D66" s="5">
        <f>$D$24*C65+$D$25*D65+$D$26*E65+$D$27*F65+$D$28*G65+$D$29*H65+$D$30*I65+$D$31*J65+$D$32*K65+$D$33*L65+$D$34*M65+$D$35*N65+$D$36*O65+$D$37*P65+$D$38*Q65+$D$39*R65</f>
        <v>5</v>
      </c>
      <c r="E66" s="5">
        <f>$E$24*C65+$E$25*D65+$E$26*E65+$E$27*F65+$E$28*G65+$E$29*H65+$E$30*I65+$E$31*J65+$E$32*K65+$E$33*L65+$E$34*M65+$E$35*N65+$E$36*O65+$E$37*P65+$E$38*Q65+$E$39*R65</f>
        <v>0</v>
      </c>
      <c r="F66" s="5">
        <f>$F$24*C65+$F$25*D65+$F$26*E65+$F$27*F65+$F$28*G65+$F$29*H65+$F$30*I65+$F$31*J65+$F$32*K65+$F$33*L65+$F$34*M65+$F$35*N65+$F$36*O65+$F$37*P65+$F$38*Q65+$F$39*R65</f>
        <v>-3</v>
      </c>
      <c r="G66" s="5">
        <f>$G$24*C65+$G$25*D65+$G$26*E65+$G$27*F65+$G$28*G65+$G$29*H65+$G$30*I65+$G$31*J65+$G$32*K65+$G$33*L65+$G$34*M65+$G$35*N65+$G$36*O65+$G$37*P65+$G$38*Q65+$G$39*R65</f>
        <v>-4</v>
      </c>
      <c r="H66" s="5">
        <f>$H$24*C65+$H$25*D65+$H$26*E65+$H$27*F65+$H$28*G65+$H$29*H65+$H$30*I65+$H$31*J65+$H$32*K65+$H$33*L65+$H$34*M65+$H$35*N65+$H$36*O65+$H$37*P65+$H$38*Q65+$H$39*R65</f>
        <v>-3</v>
      </c>
      <c r="I66" s="5">
        <f>$I$24*C65+$I$25*D65+$I$26*E65+$I$27*F65+$I$28*G65+$I$29*H65+$I$30*I65+$I$31*J65+$I$32*K65+$I$33*L65+$I$34*M65+$I$35*N65+$I$36*O65+$I$37*P65+$I$38*Q65+$I$39*R65</f>
        <v>-4</v>
      </c>
      <c r="J66" s="5">
        <f>$J$24*C65+$J$25*D65+$J$26*E65+$J$27*F65+$J$28*G65+$J$29*H65+$J$30*I65+$J$31*J65+$J$32*K65+$J$33*L65+$J$34*M65+$J$35*N65+$J$36*O65+$J$37*P65+$J$38*Q65+$J$39*R65</f>
        <v>-11</v>
      </c>
      <c r="K66" s="5">
        <f>$K$24*C65+$K$25*D65+$K$26*E65+$K$27*F65+$K$28*G65+$K$29*H65+$K$30*I65+$K$31*J65+$K$32*K65+$K$33*L65+$K$34*M65+$K$35*N65+$K$36*O65+$K$37*P65+$K$38*Q65+$K$39*R65</f>
        <v>-3</v>
      </c>
      <c r="L66" s="5">
        <f>$L$24*C65+$L$25*D65+$L$26*E65+$L$27*F65+$L$28*G65+$L$29*H65+$L$30*I65+$L$31*J65+$L$32*K65+$L$33*L65+$L$34*M65+$L$35*N65+$L$36*O65+$L$37*P65+$L$38*Q65+$L$39*R65</f>
        <v>-3</v>
      </c>
      <c r="M66" s="5">
        <f>$M$24*C65+$M$25*D65+$M$26*E65+$M$27*F65+$M$28*G65+$M$29*H65+$M$30*I65+$M$31*J65+$M$32*K65+$M$33*L65+$M$34*M65+$M$35*N65+$M$36*O65+$M$37*P65+$M$38*Q65+$M$39*R65</f>
        <v>-3</v>
      </c>
      <c r="N66" s="5">
        <f>$N$24*C65+$N$25*D65+$N$26*E65+$N$27*F65+$N$28*G65+$N$29*H65+$N$30*I65+$N$31*J65+$N$32*K65+$N$33*L65+$N$34*M65+$N$35*N65+$N$36*O65+$N$37*P65+$N$38*Q65+$N$39*R65</f>
        <v>2</v>
      </c>
      <c r="O66" s="5">
        <f>$O$24*C65+$O$25*D65+$O$26*E65+$O$27*F65+$O$28*G65+$O$29*H65+$O$30*I65+$O$31*J65+$O$32*K65+$O$33*L65+$O$34*M65+$O$35*N65+$O$36*O65+$O$37*P65+$O$38*Q65+$O$39*R65</f>
        <v>-13</v>
      </c>
      <c r="P66" s="5">
        <f>$P$24*C65+$P$25*D65+$P$26*E65+$P$27*F65+$P$28*G65+$P$29*H65+$P$30*I65+$P$31*J65+$P$32*K65+$P$33*L65+$P$34*M65+$P$35*N65+$P$36*O65+$P$37*P65+$P$38*Q65+$P$39*R65</f>
        <v>-12</v>
      </c>
      <c r="Q66" s="5">
        <f>$Q$24*C65+$Q$25*D65+$Q$26*E65+$Q$27*F65+$Q$28*G65+$Q$29*H65+$Q$30*I65+$Q$31*J65+$Q$32*K65+$Q$33*L65+$Q$34*M65+$Q$35*N65+$Q$36*O65+$Q$37*P65+$Q$38*Q65+$Q$39*R65</f>
        <v>-13</v>
      </c>
      <c r="R66" s="18">
        <f>$R$24*C65+$R$25*D65+$R$26*E65+$R$27*F65+$R$28*G65+$R$29*H65+$R$30*I65+$R$31*J65+$R$32*K65+$R$33*L65+$R$34*M65+$R$35*N65+$R$36*O65+$R$37*P65+$R$38*Q65+$R$39*R65</f>
        <v>-20</v>
      </c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8"/>
    </row>
    <row r="67" spans="1:40" x14ac:dyDescent="0.15">
      <c r="A67" s="24">
        <v>12</v>
      </c>
      <c r="B67" s="26" t="s">
        <v>44</v>
      </c>
      <c r="C67" s="5">
        <f t="shared" si="7"/>
        <v>0</v>
      </c>
      <c r="D67" s="5">
        <f t="shared" si="7"/>
        <v>0</v>
      </c>
      <c r="E67" s="5">
        <f t="shared" si="7"/>
        <v>0</v>
      </c>
      <c r="F67" s="5">
        <f t="shared" si="7"/>
        <v>0</v>
      </c>
      <c r="G67" s="5">
        <f t="shared" si="7"/>
        <v>0</v>
      </c>
      <c r="H67" s="5">
        <f t="shared" si="7"/>
        <v>0</v>
      </c>
      <c r="I67" s="5">
        <f t="shared" si="7"/>
        <v>0</v>
      </c>
      <c r="J67" s="5">
        <f t="shared" si="7"/>
        <v>0</v>
      </c>
      <c r="K67" s="5">
        <f t="shared" si="7"/>
        <v>0</v>
      </c>
      <c r="L67" s="5">
        <f t="shared" si="7"/>
        <v>0</v>
      </c>
      <c r="M67" s="5">
        <f t="shared" si="7"/>
        <v>0</v>
      </c>
      <c r="N67" s="9">
        <f>IF(N66&gt;0, 1, IF(N66=0, N65, 0))</f>
        <v>1</v>
      </c>
      <c r="O67" s="5">
        <f t="shared" si="7"/>
        <v>1</v>
      </c>
      <c r="P67" s="5">
        <f t="shared" si="7"/>
        <v>1</v>
      </c>
      <c r="Q67" s="5">
        <f t="shared" si="7"/>
        <v>1</v>
      </c>
      <c r="R67" s="18">
        <f t="shared" si="7"/>
        <v>1</v>
      </c>
      <c r="Y67" s="33">
        <f>$C$25*C67*D67+$C$26*C67*E67+$C$27*C67*F67+$C$28*C67*G67+$C$29*C67*H67+$C$30*C67*I67+$C$31*C67*J67+$C$32*C67*K67+$C$33*C67*L67+$C$34*C67*M67+$C$35*C67*N67+$C$36*C67*O67+$C$37*C67*P67+$C$38*C67*Q67+$C$39*C67*R67</f>
        <v>0</v>
      </c>
      <c r="Z67" s="33">
        <f>$D$26*D67*E67+$D$27*D67*F67+$D$28*D67*G67+$D$29*D67*H67+$D$30*D67*I67+$D$31*D67*J67+$D$32*D67*K67+$D$33*D67*L67+$D$34*D67*M67+$D$35*D67*N67+$D$36*D67*O67+$D$37*D67*P67+$D$38*D67*Q67+$D$39*D67*R67</f>
        <v>0</v>
      </c>
      <c r="AA67" s="33">
        <f>$E$27*E67*F67+$E$28*E67*G67+$E$29*E67*H67+$E$30*E67*I67+$E$31*E67*J67+$E$32*E67*K67+$E$33*E67*L67+$E$34*E67*M67+$E$35*E67*N67+$E$36*E67*O67+$E$37*E67*P67+$E$38*E67*Q67+$E$39*E67*R67</f>
        <v>0</v>
      </c>
      <c r="AB67" s="33">
        <f>$F$28*F67*G67+$F$29*F67*H67+$F$30*F67*I67+$F$31*F67*J67+$F$32*F67*K67+$F$33*F67*L67+$F$34*F67*M67+$F$35*F67*N67+$F$36*F67*O67+$F$37*F67*P67+$F$38*F67*Q67+$F$39*F67*R67</f>
        <v>0</v>
      </c>
      <c r="AC67" s="33">
        <f>$G$29*G67*H67+$G$30*G67*I67+$G$31*G67*J67+$G$32*G67*K67+$G$33*G67*L67+$G$34*G67*M67+$G$35*G67*N67+$G$36*G67*O67+$G$37*G67*P67+$G$38*G67*Q67+$G$39*G67*R67</f>
        <v>0</v>
      </c>
      <c r="AD67" s="33">
        <f>$H$30*H67*I67+$H$31*H67*J67+$H$32*H67*K67+$H$33*H67*L67+$H$34*H67*M67+$H$35*H67*N67+$H$36*H67*O67+$H$37*H67*P67+$H$38*H67*Q67+$H$39*H67*R67</f>
        <v>0</v>
      </c>
      <c r="AE67" s="33">
        <f>$I$31*I67*J67+$I$32*I67*K67+$I$33*I67*L67+$I$34*I67*M67+$I$35*I67*N67+$I$36*I67*O67+$I$37*I67*P67+$I$38*I67*Q67+$I$39*I67*R67</f>
        <v>0</v>
      </c>
      <c r="AF67" s="33">
        <f>$J$32*J67*K67+$J$33*J67*L67+$J$34*J67*M67+$J$35*J67*N67+$J$36*J67*O67+$J$37*J67*P67+$J$38*J67*Q67+$J$39*J67*R67</f>
        <v>0</v>
      </c>
      <c r="AG67" s="33">
        <f>$K$33*K67*L67+$K$34*K67*M67+$K$35*K67*N67+$K$36*K67*O67+$K$37*K67*P67+$K$38*K67*Q67+$K$39*K67*R67</f>
        <v>0</v>
      </c>
      <c r="AH67" s="33">
        <f>$L$34*L67*M67+$L$35*L67*N67+$L$36*L67*O67+$L$37*L67*P67+$L$38*L67*Q67+$L$39*L67*R67</f>
        <v>0</v>
      </c>
      <c r="AI67" s="33">
        <f>$M$35*M67*N67+$M$36*M67*O67+$M$37*M67*P67+$M$38*M67*Q67+$M$39*M67*R67</f>
        <v>0</v>
      </c>
      <c r="AJ67" s="33">
        <f>$N$36*N67*O67+$N$37*N67*P67+$N$38*N67*Q67+$N$39*N67*R67</f>
        <v>2</v>
      </c>
      <c r="AK67" s="33">
        <f>$O$37*O67*P67+$O$38*O67*Q67+$O$39*O67*R67</f>
        <v>-15</v>
      </c>
      <c r="AL67" s="33">
        <f>$P$38*P67*Q67+$P$39*P67*R67</f>
        <v>-10</v>
      </c>
      <c r="AM67" s="33">
        <f>$Q$39*Q67*R67</f>
        <v>-5</v>
      </c>
      <c r="AN67" s="38">
        <f>-SUM(Y67:AM67)</f>
        <v>28</v>
      </c>
    </row>
    <row r="68" spans="1:40" x14ac:dyDescent="0.15">
      <c r="A68" s="24">
        <v>12</v>
      </c>
      <c r="B68" s="26" t="s">
        <v>46</v>
      </c>
      <c r="C68" s="5">
        <f>$C$24*C67+$C$25*D67+$C$26*E67+$C$27*F67+$C$28*G67+$C$29*H67+$C$30*I67+$C$31*J67+$C$32*K67+$C$33*L67+$C$34*M67+$C$35*N67+$C$36*O67+$C$37*P67+$C$38*Q67+$C$39*R67</f>
        <v>0</v>
      </c>
      <c r="D68" s="5">
        <f>$D$24*C67+$D$25*D67+$D$26*E67+$D$27*F67+$D$28*G67+$D$29*H67+$D$30*I67+$D$31*J67+$D$32*K67+$D$33*L67+$D$34*M67+$D$35*N67+$D$36*O67+$D$37*P67+$D$38*Q67+$D$39*R67</f>
        <v>5</v>
      </c>
      <c r="E68" s="5">
        <f>$E$24*C67+$E$25*D67+$E$26*E67+$E$27*F67+$E$28*G67+$E$29*H67+$E$30*I67+$E$31*J67+$E$32*K67+$E$33*L67+$E$34*M67+$E$35*N67+$E$36*O67+$E$37*P67+$E$38*Q67+$E$39*R67</f>
        <v>0</v>
      </c>
      <c r="F68" s="5">
        <f>$F$24*C67+$F$25*D67+$F$26*E67+$F$27*F67+$F$28*G67+$F$29*H67+$F$30*I67+$F$31*J67+$F$32*K67+$F$33*L67+$F$34*M67+$F$35*N67+$F$36*O67+$F$37*P67+$F$38*Q67+$F$39*R67</f>
        <v>-3</v>
      </c>
      <c r="G68" s="5">
        <f>$G$24*C67+$G$25*D67+$G$26*E67+$G$27*F67+$G$28*G67+$G$29*H67+$G$30*I67+$G$31*J67+$G$32*K67+$G$33*L67+$G$34*M67+$G$35*N67+$G$36*O67+$G$37*P67+$G$38*Q67+$G$39*R67</f>
        <v>-4</v>
      </c>
      <c r="H68" s="5">
        <f>$H$24*C67+$H$25*D67+$H$26*E67+$H$27*F67+$H$28*G67+$H$29*H67+$H$30*I67+$H$31*J67+$H$32*K67+$H$33*L67+$H$34*M67+$H$35*N67+$H$36*O67+$H$37*P67+$H$38*Q67+$H$39*R67</f>
        <v>-3</v>
      </c>
      <c r="I68" s="5">
        <f>$I$24*C67+$I$25*D67+$I$26*E67+$I$27*F67+$I$28*G67+$I$29*H67+$I$30*I67+$I$31*J67+$I$32*K67+$I$33*L67+$I$34*M67+$I$35*N67+$I$36*O67+$I$37*P67+$I$38*Q67+$I$39*R67</f>
        <v>-4</v>
      </c>
      <c r="J68" s="5">
        <f>$J$24*C67+$J$25*D67+$J$26*E67+$J$27*F67+$J$28*G67+$J$29*H67+$J$30*I67+$J$31*J67+$J$32*K67+$J$33*L67+$J$34*M67+$J$35*N67+$J$36*O67+$J$37*P67+$J$38*Q67+$J$39*R67</f>
        <v>-11</v>
      </c>
      <c r="K68" s="5">
        <f>$K$24*C67+$K$25*D67+$K$26*E67+$K$27*F67+$K$28*G67+$K$29*H67+$K$30*I67+$K$31*J67+$K$32*K67+$K$33*L67+$K$34*M67+$K$35*N67+$K$36*O67+$K$37*P67+$K$38*Q67+$K$39*R67</f>
        <v>-3</v>
      </c>
      <c r="L68" s="5">
        <f>$L$24*C67+$L$25*D67+$L$26*E67+$L$27*F67+$L$28*G67+$L$29*H67+$L$30*I67+$L$31*J67+$L$32*K67+$L$33*L67+$L$34*M67+$L$35*N67+$L$36*O67+$L$37*P67+$L$38*Q67+$L$39*R67</f>
        <v>-3</v>
      </c>
      <c r="M68" s="5">
        <f>$M$24*C67+$M$25*D67+$M$26*E67+$M$27*F67+$M$28*G67+$M$29*H67+$M$30*I67+$M$31*J67+$M$32*K67+$M$33*L67+$M$34*M67+$M$35*N67+$M$36*O67+$M$37*P67+$M$38*Q67+$M$39*R67</f>
        <v>-3</v>
      </c>
      <c r="N68" s="5">
        <f>$N$24*C67+$N$25*D67+$N$26*E67+$N$27*F67+$N$28*G67+$N$29*H67+$N$30*I67+$N$31*J67+$N$32*K67+$N$33*L67+$N$34*M67+$N$35*N67+$N$36*O67+$N$37*P67+$N$38*Q67+$N$39*R67</f>
        <v>2</v>
      </c>
      <c r="O68" s="5">
        <f>$O$24*C67+$O$25*D67+$O$26*E67+$O$27*F67+$O$28*G67+$O$29*H67+$O$30*I67+$O$31*J67+$O$32*K67+$O$33*L67+$O$34*M67+$O$35*N67+$O$36*O67+$O$37*P67+$O$38*Q67+$O$39*R67</f>
        <v>-13</v>
      </c>
      <c r="P68" s="5">
        <f>$P$24*C67+$P$25*D67+$P$26*E67+$P$27*F67+$P$28*G67+$P$29*H67+$P$30*I67+$P$31*J67+$P$32*K67+$P$33*L67+$P$34*M67+$P$35*N67+$P$36*O67+$P$37*P67+$P$38*Q67+$P$39*R67</f>
        <v>-12</v>
      </c>
      <c r="Q68" s="5">
        <f>$Q$24*C67+$Q$25*D67+$Q$26*E67+$Q$27*F67+$Q$28*G67+$Q$29*H67+$Q$30*I67+$Q$31*J67+$Q$32*K67+$Q$33*L67+$Q$34*M67+$Q$35*N67+$Q$36*O67+$Q$37*P67+$Q$38*Q67+$Q$39*R67</f>
        <v>-13</v>
      </c>
      <c r="R68" s="18">
        <f>$R$24*C67+$R$25*D67+$R$26*E67+$R$27*F67+$R$28*G67+$R$29*H67+$R$30*I67+$R$31*J67+$R$32*K67+$R$33*L67+$R$34*M67+$R$35*N67+$R$36*O67+$R$37*P67+$R$38*Q67+$R$39*R67</f>
        <v>-20</v>
      </c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8"/>
    </row>
    <row r="69" spans="1:40" x14ac:dyDescent="0.15">
      <c r="A69" s="24">
        <v>13</v>
      </c>
      <c r="B69" s="26" t="s">
        <v>44</v>
      </c>
      <c r="C69" s="5">
        <f t="shared" si="7"/>
        <v>0</v>
      </c>
      <c r="D69" s="5">
        <f t="shared" si="7"/>
        <v>0</v>
      </c>
      <c r="E69" s="5">
        <f t="shared" si="7"/>
        <v>0</v>
      </c>
      <c r="F69" s="5">
        <f t="shared" si="7"/>
        <v>0</v>
      </c>
      <c r="G69" s="5">
        <f t="shared" si="7"/>
        <v>0</v>
      </c>
      <c r="H69" s="5">
        <f t="shared" si="7"/>
        <v>0</v>
      </c>
      <c r="I69" s="5">
        <f t="shared" si="7"/>
        <v>0</v>
      </c>
      <c r="J69" s="5">
        <f t="shared" si="7"/>
        <v>0</v>
      </c>
      <c r="K69" s="5">
        <f t="shared" si="7"/>
        <v>0</v>
      </c>
      <c r="L69" s="5">
        <f t="shared" si="7"/>
        <v>0</v>
      </c>
      <c r="M69" s="5">
        <f t="shared" si="7"/>
        <v>0</v>
      </c>
      <c r="N69" s="5">
        <f t="shared" si="7"/>
        <v>1</v>
      </c>
      <c r="O69" s="9">
        <f>IF(O68&gt;0, 1, IF(O68=0, O67, 0))</f>
        <v>0</v>
      </c>
      <c r="P69" s="5">
        <f t="shared" si="7"/>
        <v>1</v>
      </c>
      <c r="Q69" s="5">
        <f t="shared" si="7"/>
        <v>1</v>
      </c>
      <c r="R69" s="18">
        <f t="shared" si="7"/>
        <v>1</v>
      </c>
      <c r="Y69" s="33">
        <f>$C$25*C69*D69+$C$26*C69*E69+$C$27*C69*F69+$C$28*C69*G69+$C$29*C69*H69+$C$30*C69*I69+$C$31*C69*J69+$C$32*C69*K69+$C$33*C69*L69+$C$34*C69*M69+$C$35*C69*N69+$C$36*C69*O69+$C$37*C69*P69+$C$38*C69*Q69+$C$39*C69*R69</f>
        <v>0</v>
      </c>
      <c r="Z69" s="33">
        <f>$D$26*D69*E69+$D$27*D69*F69+$D$28*D69*G69+$D$29*D69*H69+$D$30*D69*I69+$D$31*D69*J69+$D$32*D69*K69+$D$33*D69*L69+$D$34*D69*M69+$D$35*D69*N69+$D$36*D69*O69+$D$37*D69*P69+$D$38*D69*Q69+$D$39*D69*R69</f>
        <v>0</v>
      </c>
      <c r="AA69" s="33">
        <f>$E$27*E69*F69+$E$28*E69*G69+$E$29*E69*H69+$E$30*E69*I69+$E$31*E69*J69+$E$32*E69*K69+$E$33*E69*L69+$E$34*E69*M69+$E$35*E69*N69+$E$36*E69*O69+$E$37*E69*P69+$E$38*E69*Q69+$E$39*E69*R69</f>
        <v>0</v>
      </c>
      <c r="AB69" s="33">
        <f>$F$28*F69*G69+$F$29*F69*H69+$F$30*F69*I69+$F$31*F69*J69+$F$32*F69*K69+$F$33*F69*L69+$F$34*F69*M69+$F$35*F69*N69+$F$36*F69*O69+$F$37*F69*P69+$F$38*F69*Q69+$F$39*F69*R69</f>
        <v>0</v>
      </c>
      <c r="AC69" s="33">
        <f>$G$29*G69*H69+$G$30*G69*I69+$G$31*G69*J69+$G$32*G69*K69+$G$33*G69*L69+$G$34*G69*M69+$G$35*G69*N69+$G$36*G69*O69+$G$37*G69*P69+$G$38*G69*Q69+$G$39*G69*R69</f>
        <v>0</v>
      </c>
      <c r="AD69" s="33">
        <f>$H$30*H69*I69+$H$31*H69*J69+$H$32*H69*K69+$H$33*H69*L69+$H$34*H69*M69+$H$35*H69*N69+$H$36*H69*O69+$H$37*H69*P69+$H$38*H69*Q69+$H$39*H69*R69</f>
        <v>0</v>
      </c>
      <c r="AE69" s="33">
        <f>$I$31*I69*J69+$I$32*I69*K69+$I$33*I69*L69+$I$34*I69*M69+$I$35*I69*N69+$I$36*I69*O69+$I$37*I69*P69+$I$38*I69*Q69+$I$39*I69*R69</f>
        <v>0</v>
      </c>
      <c r="AF69" s="33">
        <f>$J$32*J69*K69+$J$33*J69*L69+$J$34*J69*M69+$J$35*J69*N69+$J$36*J69*O69+$J$37*J69*P69+$J$38*J69*Q69+$J$39*J69*R69</f>
        <v>0</v>
      </c>
      <c r="AG69" s="33">
        <f>$K$33*K69*L69+$K$34*K69*M69+$K$35*K69*N69+$K$36*K69*O69+$K$37*K69*P69+$K$38*K69*Q69+$K$39*K69*R69</f>
        <v>0</v>
      </c>
      <c r="AH69" s="33">
        <f>$L$34*L69*M69+$L$35*L69*N69+$L$36*L69*O69+$L$37*L69*P69+$L$38*L69*Q69+$L$39*L69*R69</f>
        <v>0</v>
      </c>
      <c r="AI69" s="33">
        <f>$M$35*M69*N69+$M$36*M69*O69+$M$37*M69*P69+$M$38*M69*Q69+$M$39*M69*R69</f>
        <v>0</v>
      </c>
      <c r="AJ69" s="33">
        <f>$N$36*N69*O69+$N$37*N69*P69+$N$38*N69*Q69+$N$39*N69*R69</f>
        <v>0</v>
      </c>
      <c r="AK69" s="33">
        <f>$O$37*O69*P69+$O$38*O69*Q69+$O$39*O69*R69</f>
        <v>0</v>
      </c>
      <c r="AL69" s="33">
        <f>$P$38*P69*Q69+$P$39*P69*R69</f>
        <v>-10</v>
      </c>
      <c r="AM69" s="33">
        <f>$Q$39*Q69*R69</f>
        <v>-5</v>
      </c>
      <c r="AN69" s="38">
        <f>-SUM(Y69:AM69)</f>
        <v>15</v>
      </c>
    </row>
    <row r="70" spans="1:40" x14ac:dyDescent="0.15">
      <c r="A70" s="24">
        <v>13</v>
      </c>
      <c r="B70" s="26" t="s">
        <v>46</v>
      </c>
      <c r="C70" s="5">
        <f>$C$24*C69+$C$25*D69+$C$26*E69+$C$27*F69+$C$28*G69+$C$29*H69+$C$30*I69+$C$31*J69+$C$32*K69+$C$33*L69+$C$34*M69+$C$35*N69+$C$36*O69+$C$37*P69+$C$38*Q69+$C$39*R69</f>
        <v>5</v>
      </c>
      <c r="D70" s="5">
        <f>$D$24*C69+$D$25*D69+$D$26*E69+$D$27*F69+$D$28*G69+$D$29*H69+$D$30*I69+$D$31*J69+$D$32*K69+$D$33*L69+$D$34*M69+$D$35*N69+$D$36*O69+$D$37*P69+$D$38*Q69+$D$39*R69</f>
        <v>3</v>
      </c>
      <c r="E70" s="5">
        <f>$E$24*C69+$E$25*D69+$E$26*E69+$E$27*F69+$E$28*G69+$E$29*H69+$E$30*I69+$E$31*J69+$E$32*K69+$E$33*L69+$E$34*M69+$E$35*N69+$E$36*O69+$E$37*P69+$E$38*Q69+$E$39*R69</f>
        <v>-3</v>
      </c>
      <c r="F70" s="5">
        <f>$F$24*C69+$F$25*D69+$F$26*E69+$F$27*F69+$F$28*G69+$F$29*H69+$F$30*I69+$F$31*J69+$F$32*K69+$F$33*L69+$F$34*M69+$F$35*N69+$F$36*O69+$F$37*P69+$F$38*Q69+$F$39*R69</f>
        <v>-5</v>
      </c>
      <c r="G70" s="5">
        <f>$G$24*C69+$G$25*D69+$G$26*E69+$G$27*F69+$G$28*G69+$G$29*H69+$G$30*I69+$G$31*J69+$G$32*K69+$G$33*L69+$G$34*M69+$G$35*N69+$G$36*O69+$G$37*P69+$G$38*Q69+$G$39*R69</f>
        <v>1</v>
      </c>
      <c r="H70" s="5">
        <f>$H$24*C69+$H$25*D69+$H$26*E69+$H$27*F69+$H$28*G69+$H$29*H69+$H$30*I69+$H$31*J69+$H$32*K69+$H$33*L69+$H$34*M69+$H$35*N69+$H$36*O69+$H$37*P69+$H$38*Q69+$H$39*R69</f>
        <v>-1</v>
      </c>
      <c r="I70" s="5">
        <f>$I$24*C69+$I$25*D69+$I$26*E69+$I$27*F69+$I$28*G69+$I$29*H69+$I$30*I69+$I$31*J69+$I$32*K69+$I$33*L69+$I$34*M69+$I$35*N69+$I$36*O69+$I$37*P69+$I$38*Q69+$I$39*R69</f>
        <v>-7</v>
      </c>
      <c r="J70" s="5">
        <f>$J$24*C69+$J$25*D69+$J$26*E69+$J$27*F69+$J$28*G69+$J$29*H69+$J$30*I69+$J$31*J69+$J$32*K69+$J$33*L69+$J$34*M69+$J$35*N69+$J$36*O69+$J$37*P69+$J$38*Q69+$J$39*R69</f>
        <v>-9</v>
      </c>
      <c r="K70" s="5">
        <f>$K$24*C69+$K$25*D69+$K$26*E69+$K$27*F69+$K$28*G69+$K$29*H69+$K$30*I69+$K$31*J69+$K$32*K69+$K$33*L69+$K$34*M69+$K$35*N69+$K$36*O69+$K$37*P69+$K$38*Q69+$K$39*R69</f>
        <v>2</v>
      </c>
      <c r="L70" s="5">
        <f>$L$24*C69+$L$25*D69+$L$26*E69+$L$27*F69+$L$28*G69+$L$29*H69+$L$30*I69+$L$31*J69+$L$32*K69+$L$33*L69+$L$34*M69+$L$35*N69+$L$36*O69+$L$37*P69+$L$38*Q69+$L$39*R69</f>
        <v>-5</v>
      </c>
      <c r="M70" s="5">
        <f>$M$24*C69+$M$25*D69+$M$26*E69+$M$27*F69+$M$28*G69+$M$29*H69+$M$30*I69+$M$31*J69+$M$32*K69+$M$33*L69+$M$34*M69+$M$35*N69+$M$36*O69+$M$37*P69+$M$38*Q69+$M$39*R69</f>
        <v>-6</v>
      </c>
      <c r="N70" s="5">
        <f>$N$24*C69+$N$25*D69+$N$26*E69+$N$27*F69+$N$28*G69+$N$29*H69+$N$30*I69+$N$31*J69+$N$32*K69+$N$33*L69+$N$34*M69+$N$35*N69+$N$36*O69+$N$37*P69+$N$38*Q69+$N$39*R69</f>
        <v>0</v>
      </c>
      <c r="O70" s="5">
        <f>$O$24*C69+$O$25*D69+$O$26*E69+$O$27*F69+$O$28*G69+$O$29*H69+$O$30*I69+$O$31*J69+$O$32*K69+$O$33*L69+$O$34*M69+$O$35*N69+$O$36*O69+$O$37*P69+$O$38*Q69+$O$39*R69</f>
        <v>-13</v>
      </c>
      <c r="P70" s="5">
        <f>$P$24*C69+$P$25*D69+$P$26*E69+$P$27*F69+$P$28*G69+$P$29*H69+$P$30*I69+$P$31*J69+$P$32*K69+$P$33*L69+$P$34*M69+$P$35*N69+$P$36*O69+$P$37*P69+$P$38*Q69+$P$39*R69</f>
        <v>-7</v>
      </c>
      <c r="Q70" s="5">
        <f>$Q$24*C69+$Q$25*D69+$Q$26*E69+$Q$27*F69+$Q$28*G69+$Q$29*H69+$Q$30*I69+$Q$31*J69+$Q$32*K69+$Q$33*L69+$Q$34*M69+$Q$35*N69+$Q$36*O69+$Q$37*P69+$Q$38*Q69+$Q$39*R69</f>
        <v>-8</v>
      </c>
      <c r="R70" s="18">
        <f>$R$24*C69+$R$25*D69+$R$26*E69+$R$27*F69+$R$28*G69+$R$29*H69+$R$30*I69+$R$31*J69+$R$32*K69+$R$33*L69+$R$34*M69+$R$35*N69+$R$36*O69+$R$37*P69+$R$38*Q69+$R$39*R69</f>
        <v>-15</v>
      </c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8"/>
    </row>
    <row r="71" spans="1:40" x14ac:dyDescent="0.15">
      <c r="A71" s="24">
        <v>14</v>
      </c>
      <c r="B71" s="26" t="s">
        <v>44</v>
      </c>
      <c r="C71" s="5">
        <f t="shared" si="7"/>
        <v>0</v>
      </c>
      <c r="D71" s="5">
        <f t="shared" si="7"/>
        <v>0</v>
      </c>
      <c r="E71" s="5">
        <f t="shared" si="7"/>
        <v>0</v>
      </c>
      <c r="F71" s="5">
        <f t="shared" si="7"/>
        <v>0</v>
      </c>
      <c r="G71" s="5">
        <f t="shared" si="7"/>
        <v>0</v>
      </c>
      <c r="H71" s="5">
        <f t="shared" si="7"/>
        <v>0</v>
      </c>
      <c r="I71" s="5">
        <f t="shared" si="7"/>
        <v>0</v>
      </c>
      <c r="J71" s="5">
        <f t="shared" si="7"/>
        <v>0</v>
      </c>
      <c r="K71" s="5">
        <f t="shared" si="7"/>
        <v>0</v>
      </c>
      <c r="L71" s="5">
        <f t="shared" si="7"/>
        <v>0</v>
      </c>
      <c r="M71" s="5">
        <f t="shared" si="7"/>
        <v>0</v>
      </c>
      <c r="N71" s="5">
        <f t="shared" si="7"/>
        <v>1</v>
      </c>
      <c r="O71" s="5">
        <f t="shared" si="7"/>
        <v>0</v>
      </c>
      <c r="P71" s="9">
        <f>IF(P70&gt;0, 1, IF(P70=0, P69, 0))</f>
        <v>0</v>
      </c>
      <c r="Q71" s="5">
        <f t="shared" si="7"/>
        <v>1</v>
      </c>
      <c r="R71" s="18">
        <f t="shared" si="7"/>
        <v>1</v>
      </c>
      <c r="Y71" s="33">
        <f>$C$25*C71*D71+$C$26*C71*E71+$C$27*C71*F71+$C$28*C71*G71+$C$29*C71*H71+$C$30*C71*I71+$C$31*C71*J71+$C$32*C71*K71+$C$33*C71*L71+$C$34*C71*M71+$C$35*C71*N71+$C$36*C71*O71+$C$37*C71*P71+$C$38*C71*Q71+$C$39*C71*R71</f>
        <v>0</v>
      </c>
      <c r="Z71" s="33">
        <f>$D$26*D71*E71+$D$27*D71*F71+$D$28*D71*G71+$D$29*D71*H71+$D$30*D71*I71+$D$31*D71*J71+$D$32*D71*K71+$D$33*D71*L71+$D$34*D71*M71+$D$35*D71*N71+$D$36*D71*O71+$D$37*D71*P71+$D$38*D71*Q71+$D$39*D71*R71</f>
        <v>0</v>
      </c>
      <c r="AA71" s="33">
        <f>$E$27*E71*F71+$E$28*E71*G71+$E$29*E71*H71+$E$30*E71*I71+$E$31*E71*J71+$E$32*E71*K71+$E$33*E71*L71+$E$34*E71*M71+$E$35*E71*N71+$E$36*E71*O71+$E$37*E71*P71+$E$38*E71*Q71+$E$39*E71*R71</f>
        <v>0</v>
      </c>
      <c r="AB71" s="33">
        <f>$F$28*F71*G71+$F$29*F71*H71+$F$30*F71*I71+$F$31*F71*J71+$F$32*F71*K71+$F$33*F71*L71+$F$34*F71*M71+$F$35*F71*N71+$F$36*F71*O71+$F$37*F71*P71+$F$38*F71*Q71+$F$39*F71*R71</f>
        <v>0</v>
      </c>
      <c r="AC71" s="33">
        <f>$G$29*G71*H71+$G$30*G71*I71+$G$31*G71*J71+$G$32*G71*K71+$G$33*G71*L71+$G$34*G71*M71+$G$35*G71*N71+$G$36*G71*O71+$G$37*G71*P71+$G$38*G71*Q71+$G$39*G71*R71</f>
        <v>0</v>
      </c>
      <c r="AD71" s="33">
        <f>$H$30*H71*I71+$H$31*H71*J71+$H$32*H71*K71+$H$33*H71*L71+$H$34*H71*M71+$H$35*H71*N71+$H$36*H71*O71+$H$37*H71*P71+$H$38*H71*Q71+$H$39*H71*R71</f>
        <v>0</v>
      </c>
      <c r="AE71" s="33">
        <f>$I$31*I71*J71+$I$32*I71*K71+$I$33*I71*L71+$I$34*I71*M71+$I$35*I71*N71+$I$36*I71*O71+$I$37*I71*P71+$I$38*I71*Q71+$I$39*I71*R71</f>
        <v>0</v>
      </c>
      <c r="AF71" s="33">
        <f>$J$32*J71*K71+$J$33*J71*L71+$J$34*J71*M71+$J$35*J71*N71+$J$36*J71*O71+$J$37*J71*P71+$J$38*J71*Q71+$J$39*J71*R71</f>
        <v>0</v>
      </c>
      <c r="AG71" s="33">
        <f>$K$33*K71*L71+$K$34*K71*M71+$K$35*K71*N71+$K$36*K71*O71+$K$37*K71*P71+$K$38*K71*Q71+$K$39*K71*R71</f>
        <v>0</v>
      </c>
      <c r="AH71" s="33">
        <f>$L$34*L71*M71+$L$35*L71*N71+$L$36*L71*O71+$L$37*L71*P71+$L$38*L71*Q71+$L$39*L71*R71</f>
        <v>0</v>
      </c>
      <c r="AI71" s="33">
        <f>$M$35*M71*N71+$M$36*M71*O71+$M$37*M71*P71+$M$38*M71*Q71+$M$39*M71*R71</f>
        <v>0</v>
      </c>
      <c r="AJ71" s="33">
        <f>$N$36*N71*O71+$N$37*N71*P71+$N$38*N71*Q71+$N$39*N71*R71</f>
        <v>-3</v>
      </c>
      <c r="AK71" s="33">
        <f>$O$37*O71*P71+$O$38*O71*Q71+$O$39*O71*R71</f>
        <v>0</v>
      </c>
      <c r="AL71" s="33">
        <f>$P$38*P71*Q71+$P$39*P71*R71</f>
        <v>0</v>
      </c>
      <c r="AM71" s="33">
        <f>$Q$39*Q71*R71</f>
        <v>-5</v>
      </c>
      <c r="AN71" s="38">
        <f>-SUM(Y71:AM71)</f>
        <v>8</v>
      </c>
    </row>
    <row r="72" spans="1:40" x14ac:dyDescent="0.15">
      <c r="A72" s="24">
        <v>14</v>
      </c>
      <c r="B72" s="26" t="s">
        <v>46</v>
      </c>
      <c r="C72" s="5">
        <f>$C$24*C71+$C$25*D71+$C$26*E71+$C$27*F71+$C$28*G71+$C$29*H71+$C$30*I71+$C$31*J71+$C$32*K71+$C$33*L71+$C$34*M71+$C$35*N71+$C$36*O71+$C$37*P71+$C$38*Q71+$C$39*R71</f>
        <v>3</v>
      </c>
      <c r="D72" s="5">
        <f>$D$24*C71+$D$25*D71+$D$26*E71+$D$27*F71+$D$28*G71+$D$29*H71+$D$30*I71+$D$31*J71+$D$32*K71+$D$33*L71+$D$34*M71+$D$35*N71+$D$36*O71+$D$37*P71+$D$38*Q71+$D$39*R71</f>
        <v>8</v>
      </c>
      <c r="E72" s="5">
        <f>$E$24*C71+$E$25*D71+$E$26*E71+$E$27*F71+$E$28*G71+$E$29*H71+$E$30*I71+$E$31*J71+$E$32*K71+$E$33*L71+$E$34*M71+$E$35*N71+$E$36*O71+$E$37*P71+$E$38*Q71+$E$39*R71</f>
        <v>-5</v>
      </c>
      <c r="F72" s="5">
        <f>$F$24*C71+$F$25*D71+$F$26*E71+$F$27*F71+$F$28*G71+$F$29*H71+$F$30*I71+$F$31*J71+$F$32*K71+$F$33*L71+$F$34*M71+$F$35*N71+$F$36*O71+$F$37*P71+$F$38*Q71+$F$39*R71</f>
        <v>-8</v>
      </c>
      <c r="G72" s="5">
        <f>$G$24*C71+$G$25*D71+$G$26*E71+$G$27*F71+$G$28*G71+$G$29*H71+$G$30*I71+$G$31*J71+$G$32*K71+$G$33*L71+$G$34*M71+$G$35*N71+$G$36*O71+$G$37*P71+$G$38*Q71+$G$39*R71</f>
        <v>3</v>
      </c>
      <c r="H72" s="5">
        <f>$H$24*C71+$H$25*D71+$H$26*E71+$H$27*F71+$H$28*G71+$H$29*H71+$H$30*I71+$H$31*J71+$H$32*K71+$H$33*L71+$H$34*M71+$H$35*N71+$H$36*O71+$H$37*P71+$H$38*Q71+$H$39*R71</f>
        <v>4</v>
      </c>
      <c r="I72" s="5">
        <f>$I$24*C71+$I$25*D71+$I$26*E71+$I$27*F71+$I$28*G71+$I$29*H71+$I$30*I71+$I$31*J71+$I$32*K71+$I$33*L71+$I$34*M71+$I$35*N71+$I$36*O71+$I$37*P71+$I$38*Q71+$I$39*R71</f>
        <v>-5</v>
      </c>
      <c r="J72" s="5">
        <f>$J$24*C71+$J$25*D71+$J$26*E71+$J$27*F71+$J$28*G71+$J$29*H71+$J$30*I71+$J$31*J71+$J$32*K71+$J$33*L71+$J$34*M71+$J$35*N71+$J$36*O71+$J$37*P71+$J$38*Q71+$J$39*R71</f>
        <v>-12</v>
      </c>
      <c r="K72" s="5">
        <f>$K$24*C71+$K$25*D71+$K$26*E71+$K$27*F71+$K$28*G71+$K$29*H71+$K$30*I71+$K$31*J71+$K$32*K71+$K$33*L71+$K$34*M71+$K$35*N71+$K$36*O71+$K$37*P71+$K$38*Q71+$K$39*R71</f>
        <v>0</v>
      </c>
      <c r="L72" s="5">
        <f>$L$24*C71+$L$25*D71+$L$26*E71+$L$27*F71+$L$28*G71+$L$29*H71+$L$30*I71+$L$31*J71+$L$32*K71+$L$33*L71+$L$34*M71+$L$35*N71+$L$36*O71+$L$37*P71+$L$38*Q71+$L$39*R71</f>
        <v>0</v>
      </c>
      <c r="M72" s="5">
        <f>$M$24*C71+$M$25*D71+$M$26*E71+$M$27*F71+$M$28*G71+$M$29*H71+$M$30*I71+$M$31*J71+$M$32*K71+$M$33*L71+$M$34*M71+$M$35*N71+$M$36*O71+$M$37*P71+$M$38*Q71+$M$39*R71</f>
        <v>-8</v>
      </c>
      <c r="N72" s="5">
        <f>$N$24*C71+$N$25*D71+$N$26*E71+$N$27*F71+$N$28*G71+$N$29*H71+$N$30*I71+$N$31*J71+$N$32*K71+$N$33*L71+$N$34*M71+$N$35*N71+$N$36*O71+$N$37*P71+$N$38*Q71+$N$39*R71</f>
        <v>-3</v>
      </c>
      <c r="O72" s="5">
        <f>$O$24*C71+$O$25*D71+$O$26*E71+$O$27*F71+$O$28*G71+$O$29*H71+$O$30*I71+$O$31*J71+$O$32*K71+$O$33*L71+$O$34*M71+$O$35*N71+$O$36*O71+$O$37*P71+$O$38*Q71+$O$39*R71</f>
        <v>-8</v>
      </c>
      <c r="P72" s="5">
        <f>$P$24*C71+$P$25*D71+$P$26*E71+$P$27*F71+$P$28*G71+$P$29*H71+$P$30*I71+$P$31*J71+$P$32*K71+$P$33*L71+$P$34*M71+$P$35*N71+$P$36*O71+$P$37*P71+$P$38*Q71+$P$39*R71</f>
        <v>-7</v>
      </c>
      <c r="Q72" s="5">
        <f>$Q$24*C71+$Q$25*D71+$Q$26*E71+$Q$27*F71+$Q$28*G71+$Q$29*H71+$Q$30*I71+$Q$31*J71+$Q$32*K71+$Q$33*L71+$Q$34*M71+$Q$35*N71+$Q$36*O71+$Q$37*P71+$Q$38*Q71+$Q$39*R71</f>
        <v>-3</v>
      </c>
      <c r="R72" s="18">
        <f>$R$24*C71+$R$25*D71+$R$26*E71+$R$27*F71+$R$28*G71+$R$29*H71+$R$30*I71+$R$31*J71+$R$32*K71+$R$33*L71+$R$34*M71+$R$35*N71+$R$36*O71+$R$37*P71+$R$38*Q71+$R$39*R71</f>
        <v>-10</v>
      </c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8"/>
    </row>
    <row r="73" spans="1:40" x14ac:dyDescent="0.15">
      <c r="A73" s="24">
        <v>15</v>
      </c>
      <c r="B73" s="26" t="s">
        <v>44</v>
      </c>
      <c r="C73" s="5">
        <f t="shared" si="7"/>
        <v>0</v>
      </c>
      <c r="D73" s="5">
        <f t="shared" si="7"/>
        <v>0</v>
      </c>
      <c r="E73" s="5">
        <f t="shared" si="7"/>
        <v>0</v>
      </c>
      <c r="F73" s="5">
        <f t="shared" si="7"/>
        <v>0</v>
      </c>
      <c r="G73" s="5">
        <f t="shared" si="7"/>
        <v>0</v>
      </c>
      <c r="H73" s="5">
        <f t="shared" si="7"/>
        <v>0</v>
      </c>
      <c r="I73" s="5">
        <f t="shared" si="7"/>
        <v>0</v>
      </c>
      <c r="J73" s="5">
        <f t="shared" si="7"/>
        <v>0</v>
      </c>
      <c r="K73" s="5">
        <f t="shared" si="7"/>
        <v>0</v>
      </c>
      <c r="L73" s="5">
        <f t="shared" si="7"/>
        <v>0</v>
      </c>
      <c r="M73" s="5">
        <f t="shared" si="7"/>
        <v>0</v>
      </c>
      <c r="N73" s="5">
        <f t="shared" si="7"/>
        <v>1</v>
      </c>
      <c r="O73" s="5">
        <f t="shared" si="7"/>
        <v>0</v>
      </c>
      <c r="P73" s="5">
        <f t="shared" si="7"/>
        <v>0</v>
      </c>
      <c r="Q73" s="9">
        <f>IF(Q72&gt;0, 1, IF(Q72=0, Q71, 0))</f>
        <v>0</v>
      </c>
      <c r="R73" s="18">
        <f t="shared" si="7"/>
        <v>1</v>
      </c>
      <c r="T73" s="47" t="s">
        <v>94</v>
      </c>
      <c r="U73" s="47"/>
      <c r="V73" s="47"/>
      <c r="W73" s="47"/>
      <c r="X73" t="str">
        <f>IF((ABS(C43-C75)+ABS(D43-D75)+ABS(E43-E75)+ABS(F43-F75)+ABS(G43-G75)+ABS(H43-H75)+ABS(I43-I75)+ABS(J43-J75)+ABS(K43-K75)+ABS(L43-L75)+ABS(M43-M75)+ABS(N43-N75)+ABS(O43-O75)+ABS(P43-P75)+ABS(Q43-Q75)+ABS(R43-R75))&gt;0, "（＊）", "（収束）")</f>
        <v>（＊）</v>
      </c>
      <c r="Y73" s="33">
        <f>$C$25*C73*D73+$C$26*C73*E73+$C$27*C73*F73+$C$28*C73*G73+$C$29*C73*H73+$C$30*C73*I73+$C$31*C73*J73+$C$32*C73*K73+$C$33*C73*L73+$C$34*C73*M73+$C$35*C73*N73+$C$36*C73*O73+$C$37*C73*P73+$C$38*C73*Q73+$C$39*C73*R73</f>
        <v>0</v>
      </c>
      <c r="Z73" s="33">
        <f>$D$26*D73*E73+$D$27*D73*F73+$D$28*D73*G73+$D$29*D73*H73+$D$30*D73*I73+$D$31*D73*J73+$D$32*D73*K73+$D$33*D73*L73+$D$34*D73*M73+$D$35*D73*N73+$D$36*D73*O73+$D$37*D73*P73+$D$38*D73*Q73+$D$39*D73*R73</f>
        <v>0</v>
      </c>
      <c r="AA73" s="33">
        <f>$E$27*E73*F73+$E$28*E73*G73+$E$29*E73*H73+$E$30*E73*I73+$E$31*E73*J73+$E$32*E73*K73+$E$33*E73*L73+$E$34*E73*M73+$E$35*E73*N73+$E$36*E73*O73+$E$37*E73*P73+$E$38*E73*Q73+$E$39*E73*R73</f>
        <v>0</v>
      </c>
      <c r="AB73" s="33">
        <f>$F$28*F73*G73+$F$29*F73*H73+$F$30*F73*I73+$F$31*F73*J73+$F$32*F73*K73+$F$33*F73*L73+$F$34*F73*M73+$F$35*F73*N73+$F$36*F73*O73+$F$37*F73*P73+$F$38*F73*Q73+$F$39*F73*R73</f>
        <v>0</v>
      </c>
      <c r="AC73" s="33">
        <f>$G$29*G73*H73+$G$30*G73*I73+$G$31*G73*J73+$G$32*G73*K73+$G$33*G73*L73+$G$34*G73*M73+$G$35*G73*N73+$G$36*G73*O73+$G$37*G73*P73+$G$38*G73*Q73+$G$39*G73*R73</f>
        <v>0</v>
      </c>
      <c r="AD73" s="33">
        <f>$H$30*H73*I73+$H$31*H73*J73+$H$32*H73*K73+$H$33*H73*L73+$H$34*H73*M73+$H$35*H73*N73+$H$36*H73*O73+$H$37*H73*P73+$H$38*H73*Q73+$H$39*H73*R73</f>
        <v>0</v>
      </c>
      <c r="AE73" s="33">
        <f>$I$31*I73*J73+$I$32*I73*K73+$I$33*I73*L73+$I$34*I73*M73+$I$35*I73*N73+$I$36*I73*O73+$I$37*I73*P73+$I$38*I73*Q73+$I$39*I73*R73</f>
        <v>0</v>
      </c>
      <c r="AF73" s="33">
        <f>$J$32*J73*K73+$J$33*J73*L73+$J$34*J73*M73+$J$35*J73*N73+$J$36*J73*O73+$J$37*J73*P73+$J$38*J73*Q73+$J$39*J73*R73</f>
        <v>0</v>
      </c>
      <c r="AG73" s="33">
        <f>$K$33*K73*L73+$K$34*K73*M73+$K$35*K73*N73+$K$36*K73*O73+$K$37*K73*P73+$K$38*K73*Q73+$K$39*K73*R73</f>
        <v>0</v>
      </c>
      <c r="AH73" s="33">
        <f>$L$34*L73*M73+$L$35*L73*N73+$L$36*L73*O73+$L$37*L73*P73+$L$38*L73*Q73+$L$39*L73*R73</f>
        <v>0</v>
      </c>
      <c r="AI73" s="33">
        <f>$M$35*M73*N73+$M$36*M73*O73+$M$37*M73*P73+$M$38*M73*Q73+$M$39*M73*R73</f>
        <v>0</v>
      </c>
      <c r="AJ73" s="33">
        <f>$N$36*N73*O73+$N$37*N73*P73+$N$38*N73*Q73+$N$39*N73*R73</f>
        <v>-5</v>
      </c>
      <c r="AK73" s="33">
        <f>$O$37*O73*P73+$O$38*O73*Q73+$O$39*O73*R73</f>
        <v>0</v>
      </c>
      <c r="AL73" s="33">
        <f>$P$38*P73*Q73+$P$39*P73*R73</f>
        <v>0</v>
      </c>
      <c r="AM73" s="33">
        <f>$Q$39*Q73*R73</f>
        <v>0</v>
      </c>
      <c r="AN73" s="38">
        <f>-SUM(Y73:AM73)</f>
        <v>5</v>
      </c>
    </row>
    <row r="74" spans="1:40" x14ac:dyDescent="0.15">
      <c r="A74" s="24">
        <v>15</v>
      </c>
      <c r="B74" s="26" t="s">
        <v>46</v>
      </c>
      <c r="C74" s="5">
        <f>$C$24*C73+$C$25*D73+$C$26*E73+$C$27*F73+$C$28*G73+$C$29*H73+$C$30*I73+$C$31*J73+$C$32*K73+$C$33*L73+$C$34*M73+$C$35*N73+$C$36*O73+$C$37*P73+$C$38*Q73+$C$39*R73</f>
        <v>0</v>
      </c>
      <c r="D74" s="5">
        <f>$D$24*C73+$D$25*D73+$D$26*E73+$D$27*F73+$D$28*G73+$D$29*H73+$D$30*I73+$D$31*J73+$D$32*K73+$D$33*L73+$D$34*M73+$D$35*N73+$D$36*O73+$D$37*P73+$D$38*Q73+$D$39*R73</f>
        <v>6</v>
      </c>
      <c r="E74" s="5">
        <f>$E$24*C73+$E$25*D73+$E$26*E73+$E$27*F73+$E$28*G73+$E$29*H73+$E$30*I73+$E$31*J73+$E$32*K73+$E$33*L73+$E$34*M73+$E$35*N73+$E$36*O73+$E$37*P73+$E$38*Q73+$E$39*R73</f>
        <v>0</v>
      </c>
      <c r="F74" s="5">
        <f>$F$24*C73+$F$25*D73+$F$26*E73+$F$27*F73+$F$28*G73+$F$29*H73+$F$30*I73+$F$31*J73+$F$32*K73+$F$33*L73+$F$34*M73+$F$35*N73+$F$36*O73+$F$37*P73+$F$38*Q73+$F$39*R73</f>
        <v>-10</v>
      </c>
      <c r="G74" s="5">
        <f>$G$24*C73+$G$25*D73+$G$26*E73+$G$27*F73+$G$28*G73+$G$29*H73+$G$30*I73+$G$31*J73+$G$32*K73+$G$33*L73+$G$34*M73+$G$35*N73+$G$36*O73+$G$37*P73+$G$38*Q73+$G$39*R73</f>
        <v>0</v>
      </c>
      <c r="H74" s="5">
        <f>$H$24*C73+$H$25*D73+$H$26*E73+$H$27*F73+$H$28*G73+$H$29*H73+$H$30*I73+$H$31*J73+$H$32*K73+$H$33*L73+$H$34*M73+$H$35*N73+$H$36*O73+$H$37*P73+$H$38*Q73+$H$39*R73</f>
        <v>6</v>
      </c>
      <c r="I74" s="5">
        <f>$I$24*C73+$I$25*D73+$I$26*E73+$I$27*F73+$I$28*G73+$I$29*H73+$I$30*I73+$I$31*J73+$I$32*K73+$I$33*L73+$I$34*M73+$I$35*N73+$I$36*O73+$I$37*P73+$I$38*Q73+$I$39*R73</f>
        <v>0</v>
      </c>
      <c r="J74" s="5">
        <f>$J$24*C73+$J$25*D73+$J$26*E73+$J$27*F73+$J$28*G73+$J$29*H73+$J$30*I73+$J$31*J73+$J$32*K73+$J$33*L73+$J$34*M73+$J$35*N73+$J$36*O73+$J$37*P73+$J$38*Q73+$J$39*R73</f>
        <v>-10</v>
      </c>
      <c r="K74" s="5">
        <f>$K$24*C73+$K$25*D73+$K$26*E73+$K$27*F73+$K$28*G73+$K$29*H73+$K$30*I73+$K$31*J73+$K$32*K73+$K$33*L73+$K$34*M73+$K$35*N73+$K$36*O73+$K$37*P73+$K$38*Q73+$K$39*R73</f>
        <v>-3</v>
      </c>
      <c r="L74" s="5">
        <f>$L$24*C73+$L$25*D73+$L$26*E73+$L$27*F73+$L$28*G73+$L$29*H73+$L$30*I73+$L$31*J73+$L$32*K73+$L$33*L73+$L$34*M73+$L$35*N73+$L$36*O73+$L$37*P73+$L$38*Q73+$L$39*R73</f>
        <v>-2</v>
      </c>
      <c r="M74" s="5">
        <f>$M$24*C73+$M$25*D73+$M$26*E73+$M$27*F73+$M$28*G73+$M$29*H73+$M$30*I73+$M$31*J73+$M$32*K73+$M$33*L73+$M$34*M73+$M$35*N73+$M$36*O73+$M$37*P73+$M$38*Q73+$M$39*R73</f>
        <v>-3</v>
      </c>
      <c r="N74" s="5">
        <f>$N$24*C73+$N$25*D73+$N$26*E73+$N$27*F73+$N$28*G73+$N$29*H73+$N$30*I73+$N$31*J73+$N$32*K73+$N$33*L73+$N$34*M73+$N$35*N73+$N$36*O73+$N$37*P73+$N$38*Q73+$N$39*R73</f>
        <v>-5</v>
      </c>
      <c r="O74" s="5">
        <f>$O$24*C73+$O$25*D73+$O$26*E73+$O$27*F73+$O$28*G73+$O$29*H73+$O$30*I73+$O$31*J73+$O$32*K73+$O$33*L73+$O$34*M73+$O$35*N73+$O$36*O73+$O$37*P73+$O$38*Q73+$O$39*R73</f>
        <v>-3</v>
      </c>
      <c r="P74" s="5">
        <f>$P$24*C73+$P$25*D73+$P$26*E73+$P$27*F73+$P$28*G73+$P$29*H73+$P$30*I73+$P$31*J73+$P$32*K73+$P$33*L73+$P$34*M73+$P$35*N73+$P$36*O73+$P$37*P73+$P$38*Q73+$P$39*R73</f>
        <v>-2</v>
      </c>
      <c r="Q74" s="5">
        <f>$Q$24*C73+$Q$25*D73+$Q$26*E73+$Q$27*F73+$Q$28*G73+$Q$29*H73+$Q$30*I73+$Q$31*J73+$Q$32*K73+$Q$33*L73+$Q$34*M73+$Q$35*N73+$Q$36*O73+$Q$37*P73+$Q$38*Q73+$Q$39*R73</f>
        <v>-3</v>
      </c>
      <c r="R74" s="18">
        <f>$R$24*C73+$R$25*D73+$R$26*E73+$R$27*F73+$R$28*G73+$R$29*H73+$R$30*I73+$R$31*J73+$R$32*K73+$R$33*L73+$R$34*M73+$R$35*N73+$R$36*O73+$R$37*P73+$R$38*Q73+$R$39*R73</f>
        <v>-5</v>
      </c>
      <c r="T74" s="8">
        <f>C75</f>
        <v>0</v>
      </c>
      <c r="U74" s="8">
        <f t="shared" ref="U74:W74" si="9">D75</f>
        <v>0</v>
      </c>
      <c r="V74" s="8">
        <f t="shared" si="9"/>
        <v>0</v>
      </c>
      <c r="W74" s="8">
        <f t="shared" si="9"/>
        <v>0</v>
      </c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8"/>
    </row>
    <row r="75" spans="1:40" x14ac:dyDescent="0.15">
      <c r="A75" s="25">
        <v>16</v>
      </c>
      <c r="B75" s="27" t="s">
        <v>44</v>
      </c>
      <c r="C75" s="17">
        <f t="shared" si="7"/>
        <v>0</v>
      </c>
      <c r="D75" s="8">
        <f t="shared" si="7"/>
        <v>0</v>
      </c>
      <c r="E75" s="8">
        <f t="shared" si="7"/>
        <v>0</v>
      </c>
      <c r="F75" s="8">
        <f t="shared" si="7"/>
        <v>0</v>
      </c>
      <c r="G75" s="8">
        <f t="shared" si="7"/>
        <v>0</v>
      </c>
      <c r="H75" s="8">
        <f t="shared" si="7"/>
        <v>0</v>
      </c>
      <c r="I75" s="8">
        <f t="shared" si="7"/>
        <v>0</v>
      </c>
      <c r="J75" s="8">
        <f t="shared" si="7"/>
        <v>0</v>
      </c>
      <c r="K75" s="8">
        <f t="shared" si="7"/>
        <v>0</v>
      </c>
      <c r="L75" s="8">
        <f t="shared" si="7"/>
        <v>0</v>
      </c>
      <c r="M75" s="8">
        <f t="shared" si="7"/>
        <v>0</v>
      </c>
      <c r="N75" s="8">
        <f t="shared" si="7"/>
        <v>1</v>
      </c>
      <c r="O75" s="8">
        <f t="shared" si="7"/>
        <v>0</v>
      </c>
      <c r="P75" s="8">
        <f t="shared" si="7"/>
        <v>0</v>
      </c>
      <c r="Q75" s="8">
        <f t="shared" si="7"/>
        <v>0</v>
      </c>
      <c r="R75" s="12">
        <f>IF(R74&gt;0, 1, IF(R74=0, R73, 0))</f>
        <v>0</v>
      </c>
      <c r="S75" s="19"/>
      <c r="T75" s="8">
        <f>G75</f>
        <v>0</v>
      </c>
      <c r="U75" s="8">
        <f t="shared" ref="U75:W75" si="10">H75</f>
        <v>0</v>
      </c>
      <c r="V75" s="8">
        <f t="shared" si="10"/>
        <v>0</v>
      </c>
      <c r="W75" s="8">
        <f t="shared" si="10"/>
        <v>0</v>
      </c>
      <c r="Y75" s="33">
        <f>$C$25*C75*D75+$C$26*C75*E75+$C$27*C75*F75+$C$28*C75*G75+$C$29*C75*H75+$C$30*C75*I75+$C$31*C75*J75+$C$32*C75*K75+$C$33*C75*L75+$C$34*C75*M75+$C$35*C75*N75+$C$36*C75*O75+$C$37*C75*P75+$C$38*C75*Q75+$C$39*C75*R75</f>
        <v>0</v>
      </c>
      <c r="Z75" s="33">
        <f>$D$26*D75*E75+$D$27*D75*F75+$D$28*D75*G75+$D$29*D75*H75+$D$30*D75*I75+$D$31*D75*J75+$D$32*D75*K75+$D$33*D75*L75+$D$34*D75*M75+$D$35*D75*N75+$D$36*D75*O75+$D$37*D75*P75+$D$38*D75*Q75+$D$39*D75*R75</f>
        <v>0</v>
      </c>
      <c r="AA75" s="33">
        <f>$E$27*E75*F75+$E$28*E75*G75+$E$29*E75*H75+$E$30*E75*I75+$E$31*E75*J75+$E$32*E75*K75+$E$33*E75*L75+$E$34*E75*M75+$E$35*E75*N75+$E$36*E75*O75+$E$37*E75*P75+$E$38*E75*Q75+$E$39*E75*R75</f>
        <v>0</v>
      </c>
      <c r="AB75" s="33">
        <f>$F$28*F75*G75+$F$29*F75*H75+$F$30*F75*I75+$F$31*F75*J75+$F$32*F75*K75+$F$33*F75*L75+$F$34*F75*M75+$F$35*F75*N75+$F$36*F75*O75+$F$37*F75*P75+$F$38*F75*Q75+$F$39*F75*R75</f>
        <v>0</v>
      </c>
      <c r="AC75" s="33">
        <f>$G$29*G75*H75+$G$30*G75*I75+$G$31*G75*J75+$G$32*G75*K75+$G$33*G75*L75+$G$34*G75*M75+$G$35*G75*N75+$G$36*G75*O75+$G$37*G75*P75+$G$38*G75*Q75+$G$39*G75*R75</f>
        <v>0</v>
      </c>
      <c r="AD75" s="33">
        <f>$H$30*H75*I75+$H$31*H75*J75+$H$32*H75*K75+$H$33*H75*L75+$H$34*H75*M75+$H$35*H75*N75+$H$36*H75*O75+$H$37*H75*P75+$H$38*H75*Q75+$H$39*H75*R75</f>
        <v>0</v>
      </c>
      <c r="AE75" s="33">
        <f>$I$31*I75*J75+$I$32*I75*K75+$I$33*I75*L75+$I$34*I75*M75+$I$35*I75*N75+$I$36*I75*O75+$I$37*I75*P75+$I$38*I75*Q75+$I$39*I75*R75</f>
        <v>0</v>
      </c>
      <c r="AF75" s="33">
        <f>$J$32*J75*K75+$J$33*J75*L75+$J$34*J75*M75+$J$35*J75*N75+$J$36*J75*O75+$J$37*J75*P75+$J$38*J75*Q75+$J$39*J75*R75</f>
        <v>0</v>
      </c>
      <c r="AG75" s="33">
        <f>$K$33*K75*L75+$K$34*K75*M75+$K$35*K75*N75+$K$36*K75*O75+$K$37*K75*P75+$K$38*K75*Q75+$K$39*K75*R75</f>
        <v>0</v>
      </c>
      <c r="AH75" s="33">
        <f>$L$34*L75*M75+$L$35*L75*N75+$L$36*L75*O75+$L$37*L75*P75+$L$38*L75*Q75+$L$39*L75*R75</f>
        <v>0</v>
      </c>
      <c r="AI75" s="33">
        <f>$M$35*M75*N75+$M$36*M75*O75+$M$37*M75*P75+$M$38*M75*Q75+$M$39*M75*R75</f>
        <v>0</v>
      </c>
      <c r="AJ75" s="33">
        <f>$N$36*N75*O75+$N$37*N75*P75+$N$38*N75*Q75+$N$39*N75*R75</f>
        <v>0</v>
      </c>
      <c r="AK75" s="33">
        <f>$O$37*O75*P75+$O$38*O75*Q75+$O$39*O75*R75</f>
        <v>0</v>
      </c>
      <c r="AL75" s="33">
        <f>$P$38*P75*Q75+$P$39*P75*R75</f>
        <v>0</v>
      </c>
      <c r="AM75" s="33">
        <f>$Q$39*Q75*R75</f>
        <v>0</v>
      </c>
      <c r="AN75" s="38">
        <f>-SUM(Y75:AM75)</f>
        <v>0</v>
      </c>
    </row>
    <row r="76" spans="1:40" x14ac:dyDescent="0.15">
      <c r="A76" s="6"/>
      <c r="B76" s="45" t="s">
        <v>105</v>
      </c>
      <c r="C76" s="28" t="s">
        <v>47</v>
      </c>
      <c r="D76" s="28" t="s">
        <v>48</v>
      </c>
      <c r="E76" s="28" t="s">
        <v>49</v>
      </c>
      <c r="F76" s="28" t="s">
        <v>50</v>
      </c>
      <c r="G76" s="28" t="s">
        <v>51</v>
      </c>
      <c r="H76" s="28" t="s">
        <v>52</v>
      </c>
      <c r="I76" s="28" t="s">
        <v>53</v>
      </c>
      <c r="J76" s="28" t="s">
        <v>54</v>
      </c>
      <c r="K76" s="28" t="s">
        <v>55</v>
      </c>
      <c r="L76" s="28" t="s">
        <v>56</v>
      </c>
      <c r="M76" s="28" t="s">
        <v>57</v>
      </c>
      <c r="N76" s="28" t="s">
        <v>58</v>
      </c>
      <c r="O76" s="28" t="s">
        <v>59</v>
      </c>
      <c r="P76" s="28" t="s">
        <v>60</v>
      </c>
      <c r="Q76" s="28" t="s">
        <v>61</v>
      </c>
      <c r="R76" s="28" t="s">
        <v>62</v>
      </c>
      <c r="T76" s="36">
        <f>K75</f>
        <v>0</v>
      </c>
      <c r="U76" s="8">
        <f t="shared" ref="U76:W76" si="11">L75</f>
        <v>0</v>
      </c>
      <c r="V76" s="8">
        <f t="shared" si="11"/>
        <v>0</v>
      </c>
      <c r="W76" s="8">
        <f t="shared" si="11"/>
        <v>1</v>
      </c>
      <c r="AN76" s="39"/>
    </row>
    <row r="77" spans="1:40" x14ac:dyDescent="0.15">
      <c r="A77" s="31">
        <v>0</v>
      </c>
      <c r="B77" s="32" t="s">
        <v>70</v>
      </c>
      <c r="C77" s="29">
        <f>C75</f>
        <v>0</v>
      </c>
      <c r="D77" s="29">
        <f t="shared" ref="D77:R77" si="12">D75</f>
        <v>0</v>
      </c>
      <c r="E77" s="29">
        <f t="shared" si="12"/>
        <v>0</v>
      </c>
      <c r="F77" s="29">
        <f t="shared" si="12"/>
        <v>0</v>
      </c>
      <c r="G77" s="29">
        <f t="shared" si="12"/>
        <v>0</v>
      </c>
      <c r="H77" s="29">
        <f t="shared" si="12"/>
        <v>0</v>
      </c>
      <c r="I77" s="29">
        <f t="shared" si="12"/>
        <v>0</v>
      </c>
      <c r="J77" s="29">
        <f t="shared" si="12"/>
        <v>0</v>
      </c>
      <c r="K77" s="29">
        <f t="shared" si="12"/>
        <v>0</v>
      </c>
      <c r="L77" s="29">
        <f t="shared" si="12"/>
        <v>0</v>
      </c>
      <c r="M77" s="29">
        <f t="shared" si="12"/>
        <v>0</v>
      </c>
      <c r="N77" s="29">
        <f t="shared" si="12"/>
        <v>1</v>
      </c>
      <c r="O77" s="29">
        <f t="shared" si="12"/>
        <v>0</v>
      </c>
      <c r="P77" s="29">
        <f t="shared" si="12"/>
        <v>0</v>
      </c>
      <c r="Q77" s="29">
        <f t="shared" si="12"/>
        <v>0</v>
      </c>
      <c r="R77" s="30">
        <f t="shared" si="12"/>
        <v>0</v>
      </c>
      <c r="T77" s="8">
        <f>O75</f>
        <v>0</v>
      </c>
      <c r="U77" s="8">
        <f t="shared" ref="U77:W77" si="13">P75</f>
        <v>0</v>
      </c>
      <c r="V77" s="8">
        <f t="shared" si="13"/>
        <v>0</v>
      </c>
      <c r="W77" s="8">
        <f t="shared" si="13"/>
        <v>0</v>
      </c>
      <c r="AN77" s="39"/>
    </row>
    <row r="78" spans="1:40" x14ac:dyDescent="0.15">
      <c r="A78" s="24">
        <v>0</v>
      </c>
      <c r="B78" s="26" t="s">
        <v>71</v>
      </c>
      <c r="C78" s="19">
        <f>$C$24*C77+$C$25*D77+$C$26*E77+$C$27*F77+$C$28*G77+$C$29*H77+$C$30*I77+$C$31*J77+$C$32*K77+$C$33*L77+$C$34*M77+$C$35*N77+$C$36*O77+$C$37*P77+$C$38*Q77+$C$39*R77</f>
        <v>-2</v>
      </c>
      <c r="D78" s="19">
        <f>$D$24*C77+$D$25*D77+$D$26*E77+$D$27*F77+$D$28*G77+$D$29*H77+$D$30*I77+$D$31*J77+$D$32*K77+$D$33*L77+$D$34*M77+$D$35*N77+$D$36*O77+$D$37*P77+$D$38*Q77+$D$39*R77</f>
        <v>3</v>
      </c>
      <c r="E78" s="19">
        <f>$E$24*C77+$E$25*D77+$E$26*E77+$E$27*F77+$E$28*G77+$E$29*H77+$E$30*I77+$E$31*J77+$E$32*K77+$E$33*L77+$E$34*M77+$E$35*N77+$E$36*O77+$E$37*P77+$E$38*Q77+$E$39*R77</f>
        <v>-2</v>
      </c>
      <c r="F78" s="19">
        <f>$F$24*C77+$F$25*D77+$F$26*E77+$F$27*F77+$F$28*G77+$F$29*H77+$F$30*I77+$F$31*J77+$F$32*K77+$F$33*L77+$F$34*M77+$F$35*N77+$F$36*O77+$F$37*P77+$F$38*Q77+$F$39*R77</f>
        <v>-5</v>
      </c>
      <c r="G78" s="19">
        <f>$G$24*C77+$G$25*D77+$G$26*E77+$G$27*F77+$G$28*G77+$G$29*H77+$G$30*I77+$G$31*J77+$G$32*K77+$G$33*L77+$G$34*M77+$G$35*N77+$G$36*O77+$G$37*P77+$G$38*Q77+$G$39*R77</f>
        <v>2</v>
      </c>
      <c r="H78" s="19">
        <f>$H$24*C77+$H$25*D77+$H$26*E77+$H$27*F77+$H$28*G77+$H$29*H77+$H$30*I77+$H$31*J77+$H$32*K77+$H$33*L77+$H$34*M77+$H$35*N77+$H$36*O77+$H$37*P77+$H$38*Q77+$H$39*R77</f>
        <v>3</v>
      </c>
      <c r="I78" s="19">
        <f>$I$24*C77+$I$25*D77+$I$26*E77+$I$27*F77+$I$28*G77+$I$29*H77+$I$30*I77+$I$31*J77+$I$32*K77+$I$33*L77+$I$34*M77+$I$35*N77+$I$36*O77+$I$37*P77+$I$38*Q77+$I$39*R77</f>
        <v>2</v>
      </c>
      <c r="J78" s="19">
        <f>$J$24*C77+$J$25*D77+$J$26*E77+$J$27*F77+$J$28*G77+$J$29*H77+$J$30*I77+$J$31*J77+$J$32*K77+$J$33*L77+$J$34*M77+$J$35*N77+$J$36*O77+$J$37*P77+$J$38*Q77+$J$39*R77</f>
        <v>-5</v>
      </c>
      <c r="K78" s="19">
        <f>$K$24*C77+$K$25*D77+$K$26*E77+$K$27*F77+$K$28*G77+$K$29*H77+$K$30*I77+$K$31*J77+$K$32*K77+$K$33*L77+$K$34*M77+$K$35*N77+$K$36*O77+$K$37*P77+$K$38*Q77+$K$39*R77</f>
        <v>-5</v>
      </c>
      <c r="L78" s="19">
        <f>$L$24*C77+$L$25*D77+$L$26*E77+$L$27*F77+$L$28*G77+$L$29*H77+$L$30*I77+$L$31*J77+$L$32*K77+$L$33*L77+$L$34*M77+$L$35*N77+$L$36*O77+$L$37*P77+$L$38*Q77+$L$39*R77</f>
        <v>-5</v>
      </c>
      <c r="M78" s="19">
        <f>$M$24*C77+$M$25*D77+$M$26*E77+$M$27*F77+$M$28*G77+$M$29*H77+$M$30*I77+$M$31*J77+$M$32*K77+$M$33*L77+$M$34*M77+$M$35*N77+$M$36*O77+$M$37*P77+$M$38*Q77+$M$39*R77</f>
        <v>-5</v>
      </c>
      <c r="N78" s="19">
        <f>$N$24*C77+$N$25*D77+$N$26*E77+$N$27*F77+$N$28*G77+$N$29*H77+$N$30*I77+$N$31*J77+$N$32*K77+$N$33*L77+$N$34*M77+$N$35*N77+$N$36*O77+$N$37*P77+$N$38*Q77+$N$39*R77</f>
        <v>0</v>
      </c>
      <c r="O78" s="19">
        <f>$O$24*C77+$O$25*D77+$O$26*E77+$O$27*F77+$O$28*G77+$O$29*H77+$O$30*I77+$O$31*J77+$O$32*K77+$O$33*L77+$O$34*M77+$O$35*N77+$O$36*O77+$O$37*P77+$O$38*Q77+$O$39*R77</f>
        <v>2</v>
      </c>
      <c r="P78" s="19">
        <f>$P$24*C77+$P$25*D77+$P$26*E77+$P$27*F77+$P$28*G77+$P$29*H77+$P$30*I77+$P$31*J77+$P$32*K77+$P$33*L77+$P$34*M77+$P$35*N77+$P$36*O77+$P$37*P77+$P$38*Q77+$P$39*R77</f>
        <v>3</v>
      </c>
      <c r="Q78" s="19">
        <f>$Q$24*C77+$Q$25*D77+$Q$26*E77+$Q$27*F77+$Q$28*G77+$Q$29*H77+$Q$30*I77+$Q$31*J77+$Q$32*K77+$Q$33*L77+$Q$34*M77+$Q$35*N77+$Q$36*O77+$Q$37*P77+$Q$38*Q77+$Q$39*R77</f>
        <v>2</v>
      </c>
      <c r="R78" s="34">
        <f>$R$24*C77+$R$25*D77+$R$26*E77+$R$27*F77+$R$28*G77+$R$29*H77+$R$30*I77+$R$31*J77+$R$32*K77+$R$33*L77+$R$34*M77+$R$35*N77+$R$36*O77+$R$37*P77+$R$38*Q77+$R$39*R77</f>
        <v>-5</v>
      </c>
      <c r="AN78" s="39"/>
    </row>
    <row r="79" spans="1:40" x14ac:dyDescent="0.15">
      <c r="A79" s="24">
        <v>1</v>
      </c>
      <c r="B79" s="26" t="s">
        <v>69</v>
      </c>
      <c r="C79" s="9">
        <f>IF(C78&gt;0, 1, IF(C78=0, C77, 0))</f>
        <v>0</v>
      </c>
      <c r="D79" s="19">
        <f>D77</f>
        <v>0</v>
      </c>
      <c r="E79" s="19">
        <f t="shared" ref="E79:R79" si="14">E77</f>
        <v>0</v>
      </c>
      <c r="F79" s="19">
        <f t="shared" si="14"/>
        <v>0</v>
      </c>
      <c r="G79" s="19">
        <f t="shared" si="14"/>
        <v>0</v>
      </c>
      <c r="H79" s="19">
        <f t="shared" si="14"/>
        <v>0</v>
      </c>
      <c r="I79" s="19">
        <f t="shared" si="14"/>
        <v>0</v>
      </c>
      <c r="J79" s="19">
        <f t="shared" si="14"/>
        <v>0</v>
      </c>
      <c r="K79" s="19">
        <f t="shared" si="14"/>
        <v>0</v>
      </c>
      <c r="L79" s="19">
        <f t="shared" si="14"/>
        <v>0</v>
      </c>
      <c r="M79" s="19">
        <f t="shared" si="14"/>
        <v>0</v>
      </c>
      <c r="N79" s="19">
        <f t="shared" si="14"/>
        <v>1</v>
      </c>
      <c r="O79" s="19">
        <f t="shared" si="14"/>
        <v>0</v>
      </c>
      <c r="P79" s="19">
        <f t="shared" si="14"/>
        <v>0</v>
      </c>
      <c r="Q79" s="19">
        <f t="shared" si="14"/>
        <v>0</v>
      </c>
      <c r="R79" s="34">
        <f t="shared" si="14"/>
        <v>0</v>
      </c>
      <c r="Y79" s="33">
        <f>$C$25*C79*D79+$C$26*C79*E79+$C$27*C79*F79+$C$28*C79*G79+$C$29*C79*H79+$C$30*C79*I79+$C$31*C79*J79+$C$32*C79*K79+$C$33*C79*L79+$C$34*C79*M79+$C$35*C79*N79+$C$36*C79*O79+$C$37*C79*P79+$C$38*C79*Q79+$C$39*C79*R79</f>
        <v>0</v>
      </c>
      <c r="Z79" s="33">
        <f>$D$26*D79*E79+$D$27*D79*F79+$D$28*D79*G79+$D$29*D79*H79+$D$30*D79*I79+$D$31*D79*J79+$D$32*D79*K79+$D$33*D79*L79+$D$34*D79*M79+$D$35*D79*N79+$D$36*D79*O79+$D$37*D79*P79+$D$38*D79*Q79+$D$39*D79*R79</f>
        <v>0</v>
      </c>
      <c r="AA79" s="33">
        <f>$E$27*E79*F79+$E$28*E79*G79+$E$29*E79*H79+$E$30*E79*I79+$E$31*E79*J79+$E$32*E79*K79+$E$33*E79*L79+$E$34*E79*M79+$E$35*E79*N79+$E$36*E79*O79+$E$37*E79*P79+$E$38*E79*Q79+$E$39*E79*R79</f>
        <v>0</v>
      </c>
      <c r="AB79" s="33">
        <f>$F$28*F79*G79+$F$29*F79*H79+$F$30*F79*I79+$F$31*F79*J79+$F$32*F79*K79+$F$33*F79*L79+$F$34*F79*M79+$F$35*F79*N79+$F$36*F79*O79+$F$37*F79*P79+$F$38*F79*Q79+$F$39*F79*R79</f>
        <v>0</v>
      </c>
      <c r="AC79" s="33">
        <f>$G$29*G79*H79+$G$30*G79*I79+$G$31*G79*J79+$G$32*G79*K79+$G$33*G79*L79+$G$34*G79*M79+$G$35*G79*N79+$G$36*G79*O79+$G$37*G79*P79+$G$38*G79*Q79+$G$39*G79*R79</f>
        <v>0</v>
      </c>
      <c r="AD79" s="33">
        <f>$H$30*H79*I79+$H$31*H79*J79+$H$32*H79*K79+$H$33*H79*L79+$H$34*H79*M79+$H$35*H79*N79+$H$36*H79*O79+$H$37*H79*P79+$H$38*H79*Q79+$H$39*H79*R79</f>
        <v>0</v>
      </c>
      <c r="AE79" s="33">
        <f>$I$31*I79*J79+$I$32*I79*K79+$I$33*I79*L79+$I$34*I79*M79+$I$35*I79*N79+$I$36*I79*O79+$I$37*I79*P79+$I$38*I79*Q79+$I$39*I79*R79</f>
        <v>0</v>
      </c>
      <c r="AF79" s="33">
        <f>$J$32*J79*K79+$J$33*J79*L79+$J$34*J79*M79+$J$35*J79*N79+$J$36*J79*O79+$J$37*J79*P79+$J$38*J79*Q79+$J$39*J79*R79</f>
        <v>0</v>
      </c>
      <c r="AG79" s="33">
        <f>$K$33*K79*L79+$K$34*K79*M79+$K$35*K79*N79+$K$36*K79*O79+$K$37*K79*P79+$K$38*K79*Q79+$K$39*K79*R79</f>
        <v>0</v>
      </c>
      <c r="AH79" s="33">
        <f>$L$34*L79*M79+$L$35*L79*N79+$L$36*L79*O79+$L$37*L79*P79+$L$38*L79*Q79+$L$39*L79*R79</f>
        <v>0</v>
      </c>
      <c r="AI79" s="33">
        <f>$M$35*M79*N79+$M$36*M79*O79+$M$37*M79*P79+$M$38*M79*Q79+$M$39*M79*R79</f>
        <v>0</v>
      </c>
      <c r="AJ79" s="33">
        <f>$N$36*N79*O79+$N$37*N79*P79+$N$38*N79*Q79+$N$39*N79*R79</f>
        <v>0</v>
      </c>
      <c r="AK79" s="33">
        <f>$O$37*O79*P79+$O$38*O79*Q79+$O$39*O79*R79</f>
        <v>0</v>
      </c>
      <c r="AL79" s="33">
        <f>$P$38*P79*Q79+$P$39*P79*R79</f>
        <v>0</v>
      </c>
      <c r="AM79" s="33">
        <f>$Q$39*Q79*R79</f>
        <v>0</v>
      </c>
      <c r="AN79" s="38">
        <f>-SUM(Y79:AM79)</f>
        <v>0</v>
      </c>
    </row>
    <row r="80" spans="1:40" x14ac:dyDescent="0.15">
      <c r="A80" s="24">
        <v>1</v>
      </c>
      <c r="B80" s="26" t="s">
        <v>71</v>
      </c>
      <c r="C80" s="19">
        <f>$C$24*C79+$C$25*D79+$C$26*E79+$C$27*F79+$C$28*G79+$C$29*H79+$C$30*I79+$C$31*J79+$C$32*K79+$C$33*L79+$C$34*M79+$C$35*N79+$C$36*O79+$C$37*P79+$C$38*Q79+$C$39*R79</f>
        <v>-2</v>
      </c>
      <c r="D80" s="19">
        <f>$D$24*C79+$D$25*D79+$D$26*E79+$D$27*F79+$D$28*G79+$D$29*H79+$D$30*I79+$D$31*J79+$D$32*K79+$D$33*L79+$D$34*M79+$D$35*N79+$D$36*O79+$D$37*P79+$D$38*Q79+$D$39*R79</f>
        <v>3</v>
      </c>
      <c r="E80" s="19">
        <f>$E$24*C79+$E$25*D79+$E$26*E79+$E$27*F79+$E$28*G79+$E$29*H79+$E$30*I79+$E$31*J79+$E$32*K79+$E$33*L79+$E$34*M79+$E$35*N79+$E$36*O79+$E$37*P79+$E$38*Q79+$E$39*R79</f>
        <v>-2</v>
      </c>
      <c r="F80" s="19">
        <f>$F$24*C79+$F$25*D79+$F$26*E79+$F$27*F79+$F$28*G79+$F$29*H79+$F$30*I79+$F$31*J79+$F$32*K79+$F$33*L79+$F$34*M79+$F$35*N79+$F$36*O79+$F$37*P79+$F$38*Q79+$F$39*R79</f>
        <v>-5</v>
      </c>
      <c r="G80" s="19">
        <f>$G$24*C79+$G$25*D79+$G$26*E79+$G$27*F79+$G$28*G79+$G$29*H79+$G$30*I79+$G$31*J79+$G$32*K79+$G$33*L79+$G$34*M79+$G$35*N79+$G$36*O79+$G$37*P79+$G$38*Q79+$G$39*R79</f>
        <v>2</v>
      </c>
      <c r="H80" s="19">
        <f>$H$24*C79+$H$25*D79+$H$26*E79+$H$27*F79+$H$28*G79+$H$29*H79+$H$30*I79+$H$31*J79+$H$32*K79+$H$33*L79+$H$34*M79+$H$35*N79+$H$36*O79+$H$37*P79+$H$38*Q79+$H$39*R79</f>
        <v>3</v>
      </c>
      <c r="I80" s="19">
        <f>$I$24*C79+$I$25*D79+$I$26*E79+$I$27*F79+$I$28*G79+$I$29*H79+$I$30*I79+$I$31*J79+$I$32*K79+$I$33*L79+$I$34*M79+$I$35*N79+$I$36*O79+$I$37*P79+$I$38*Q79+$I$39*R79</f>
        <v>2</v>
      </c>
      <c r="J80" s="19">
        <f>$J$24*C79+$J$25*D79+$J$26*E79+$J$27*F79+$J$28*G79+$J$29*H79+$J$30*I79+$J$31*J79+$J$32*K79+$J$33*L79+$J$34*M79+$J$35*N79+$J$36*O79+$J$37*P79+$J$38*Q79+$J$39*R79</f>
        <v>-5</v>
      </c>
      <c r="K80" s="19">
        <f>$K$24*C79+$K$25*D79+$K$26*E79+$K$27*F79+$K$28*G79+$K$29*H79+$K$30*I79+$K$31*J79+$K$32*K79+$K$33*L79+$K$34*M79+$K$35*N79+$K$36*O79+$K$37*P79+$K$38*Q79+$K$39*R79</f>
        <v>-5</v>
      </c>
      <c r="L80" s="19">
        <f>$L$24*C79+$L$25*D79+$L$26*E79+$L$27*F79+$L$28*G79+$L$29*H79+$L$30*I79+$L$31*J79+$L$32*K79+$L$33*L79+$L$34*M79+$L$35*N79+$L$36*O79+$L$37*P79+$L$38*Q79+$L$39*R79</f>
        <v>-5</v>
      </c>
      <c r="M80" s="19">
        <f>$M$24*C79+$M$25*D79+$M$26*E79+$M$27*F79+$M$28*G79+$M$29*H79+$M$30*I79+$M$31*J79+$M$32*K79+$M$33*L79+$M$34*M79+$M$35*N79+$M$36*O79+$M$37*P79+$M$38*Q79+$M$39*R79</f>
        <v>-5</v>
      </c>
      <c r="N80" s="19">
        <f>$N$24*C79+$N$25*D79+$N$26*E79+$N$27*F79+$N$28*G79+$N$29*H79+$N$30*I79+$N$31*J79+$N$32*K79+$N$33*L79+$N$34*M79+$N$35*N79+$N$36*O79+$N$37*P79+$N$38*Q79+$N$39*R79</f>
        <v>0</v>
      </c>
      <c r="O80" s="19">
        <f>$O$24*C79+$O$25*D79+$O$26*E79+$O$27*F79+$O$28*G79+$O$29*H79+$O$30*I79+$O$31*J79+$O$32*K79+$O$33*L79+$O$34*M79+$O$35*N79+$O$36*O79+$O$37*P79+$O$38*Q79+$O$39*R79</f>
        <v>2</v>
      </c>
      <c r="P80" s="19">
        <f>$P$24*C79+$P$25*D79+$P$26*E79+$P$27*F79+$P$28*G79+$P$29*H79+$P$30*I79+$P$31*J79+$P$32*K79+$P$33*L79+$P$34*M79+$P$35*N79+$P$36*O79+$P$37*P79+$P$38*Q79+$P$39*R79</f>
        <v>3</v>
      </c>
      <c r="Q80" s="19">
        <f>$Q$24*C79+$Q$25*D79+$Q$26*E79+$Q$27*F79+$Q$28*G79+$Q$29*H79+$Q$30*I79+$Q$31*J79+$Q$32*K79+$Q$33*L79+$Q$34*M79+$Q$35*N79+$Q$36*O79+$Q$37*P79+$Q$38*Q79+$Q$39*R79</f>
        <v>2</v>
      </c>
      <c r="R80" s="34">
        <f>$R$24*C79+$R$25*D79+$R$26*E79+$R$27*F79+$R$28*G79+$R$29*H79+$R$30*I79+$R$31*J79+$R$32*K79+$R$33*L79+$R$34*M79+$R$35*N79+$R$36*O79+$R$37*P79+$R$38*Q79+$R$39*R79</f>
        <v>-5</v>
      </c>
      <c r="AN80" s="39"/>
    </row>
    <row r="81" spans="1:40" x14ac:dyDescent="0.15">
      <c r="A81" s="24">
        <v>2</v>
      </c>
      <c r="B81" s="24" t="s">
        <v>69</v>
      </c>
      <c r="C81" s="19">
        <f>C79</f>
        <v>0</v>
      </c>
      <c r="D81" s="9">
        <f>IF(D80&gt;0, 1, IF(D80=0, D79, 0))</f>
        <v>1</v>
      </c>
      <c r="E81" s="19">
        <f t="shared" ref="E81:R81" si="15">E79</f>
        <v>0</v>
      </c>
      <c r="F81" s="19">
        <f t="shared" si="15"/>
        <v>0</v>
      </c>
      <c r="G81" s="19">
        <f t="shared" si="15"/>
        <v>0</v>
      </c>
      <c r="H81" s="19">
        <f t="shared" si="15"/>
        <v>0</v>
      </c>
      <c r="I81" s="19">
        <f t="shared" si="15"/>
        <v>0</v>
      </c>
      <c r="J81" s="19">
        <f t="shared" si="15"/>
        <v>0</v>
      </c>
      <c r="K81" s="19">
        <f t="shared" si="15"/>
        <v>0</v>
      </c>
      <c r="L81" s="19">
        <f t="shared" si="15"/>
        <v>0</v>
      </c>
      <c r="M81" s="19">
        <f t="shared" si="15"/>
        <v>0</v>
      </c>
      <c r="N81" s="19">
        <f t="shared" si="15"/>
        <v>1</v>
      </c>
      <c r="O81" s="19">
        <f t="shared" si="15"/>
        <v>0</v>
      </c>
      <c r="P81" s="19">
        <f t="shared" si="15"/>
        <v>0</v>
      </c>
      <c r="Q81" s="19">
        <f t="shared" si="15"/>
        <v>0</v>
      </c>
      <c r="R81" s="34">
        <f t="shared" si="15"/>
        <v>0</v>
      </c>
      <c r="Y81" s="33">
        <f>$C$25*C81*D81+$C$26*C81*E81+$C$27*C81*F81+$C$28*C81*G81+$C$29*C81*H81+$C$30*C81*I81+$C$31*C81*J81+$C$32*C81*K81+$C$33*C81*L81+$C$34*C81*M81+$C$35*C81*N81+$C$36*C81*O81+$C$37*C81*P81+$C$38*C81*Q81+$C$39*C81*R81</f>
        <v>0</v>
      </c>
      <c r="Z81" s="33">
        <f>$D$26*D81*E81+$D$27*D81*F81+$D$28*D81*G81+$D$29*D81*H81+$D$30*D81*I81+$D$31*D81*J81+$D$32*D81*K81+$D$33*D81*L81+$D$34*D81*M81+$D$35*D81*N81+$D$36*D81*O81+$D$37*D81*P81+$D$38*D81*Q81+$D$39*D81*R81</f>
        <v>3</v>
      </c>
      <c r="AA81" s="33">
        <f>$E$27*E81*F81+$E$28*E81*G81+$E$29*E81*H81+$E$30*E81*I81+$E$31*E81*J81+$E$32*E81*K81+$E$33*E81*L81+$E$34*E81*M81+$E$35*E81*N81+$E$36*E81*O81+$E$37*E81*P81+$E$38*E81*Q81+$E$39*E81*R81</f>
        <v>0</v>
      </c>
      <c r="AB81" s="33">
        <f>$F$28*F81*G81+$F$29*F81*H81+$F$30*F81*I81+$F$31*F81*J81+$F$32*F81*K81+$F$33*F81*L81+$F$34*F81*M81+$F$35*F81*N81+$F$36*F81*O81+$F$37*F81*P81+$F$38*F81*Q81+$F$39*F81*R81</f>
        <v>0</v>
      </c>
      <c r="AC81" s="33">
        <f>$G$29*G81*H81+$G$30*G81*I81+$G$31*G81*J81+$G$32*G81*K81+$G$33*G81*L81+$G$34*G81*M81+$G$35*G81*N81+$G$36*G81*O81+$G$37*G81*P81+$G$38*G81*Q81+$G$39*G81*R81</f>
        <v>0</v>
      </c>
      <c r="AD81" s="33">
        <f>$H$30*H81*I81+$H$31*H81*J81+$H$32*H81*K81+$H$33*H81*L81+$H$34*H81*M81+$H$35*H81*N81+$H$36*H81*O81+$H$37*H81*P81+$H$38*H81*Q81+$H$39*H81*R81</f>
        <v>0</v>
      </c>
      <c r="AE81" s="33">
        <f>$I$31*I81*J81+$I$32*I81*K81+$I$33*I81*L81+$I$34*I81*M81+$I$35*I81*N81+$I$36*I81*O81+$I$37*I81*P81+$I$38*I81*Q81+$I$39*I81*R81</f>
        <v>0</v>
      </c>
      <c r="AF81" s="33">
        <f>$J$32*J81*K81+$J$33*J81*L81+$J$34*J81*M81+$J$35*J81*N81+$J$36*J81*O81+$J$37*J81*P81+$J$38*J81*Q81+$J$39*J81*R81</f>
        <v>0</v>
      </c>
      <c r="AG81" s="33">
        <f>$K$33*K81*L81+$K$34*K81*M81+$K$35*K81*N81+$K$36*K81*O81+$K$37*K81*P81+$K$38*K81*Q81+$K$39*K81*R81</f>
        <v>0</v>
      </c>
      <c r="AH81" s="33">
        <f>$L$34*L81*M81+$L$35*L81*N81+$L$36*L81*O81+$L$37*L81*P81+$L$38*L81*Q81+$L$39*L81*R81</f>
        <v>0</v>
      </c>
      <c r="AI81" s="33">
        <f>$M$35*M81*N81+$M$36*M81*O81+$M$37*M81*P81+$M$38*M81*Q81+$M$39*M81*R81</f>
        <v>0</v>
      </c>
      <c r="AJ81" s="33">
        <f>$N$36*N81*O81+$N$37*N81*P81+$N$38*N81*Q81+$N$39*N81*R81</f>
        <v>0</v>
      </c>
      <c r="AK81" s="33">
        <f>$O$37*O81*P81+$O$38*O81*Q81+$O$39*O81*R81</f>
        <v>0</v>
      </c>
      <c r="AL81" s="33">
        <f>$P$38*P81*Q81+$P$39*P81*R81</f>
        <v>0</v>
      </c>
      <c r="AM81" s="33">
        <f>$Q$39*Q81*R81</f>
        <v>0</v>
      </c>
      <c r="AN81" s="38">
        <f>-SUM(Y81:AM81)</f>
        <v>-3</v>
      </c>
    </row>
    <row r="82" spans="1:40" x14ac:dyDescent="0.15">
      <c r="A82" s="24">
        <v>2</v>
      </c>
      <c r="B82" s="26" t="s">
        <v>71</v>
      </c>
      <c r="C82" s="20">
        <f>$C$24*C81+$C$25*D81+$C$26*E81+$C$27*F81+$C$28*G81+$C$29*H81+$C$30*I81+$C$31*J81+$C$32*K81+$C$33*L81+$C$34*M81+$C$35*N81+$C$36*O81+$C$37*P81+$C$38*Q81+$C$39*R81</f>
        <v>-7</v>
      </c>
      <c r="D82" s="19">
        <f>$D$24*C81+$D$25*D81+$D$26*E81+$D$27*F81+$D$28*G81+$D$29*H81+$D$30*I81+$D$31*J81+$D$32*K81+$D$33*L81+$D$34*M81+$D$35*N81+$D$36*O81+$D$37*P81+$D$38*Q81+$D$39*R81</f>
        <v>3</v>
      </c>
      <c r="E82" s="19">
        <f>$E$24*C81+$E$25*D81+$E$26*E81+$E$27*F81+$E$28*G81+$E$29*H81+$E$30*I81+$E$31*J81+$E$32*K81+$E$33*L81+$E$34*M81+$E$35*N81+$E$36*O81+$E$37*P81+$E$38*Q81+$E$39*R81</f>
        <v>-7</v>
      </c>
      <c r="F82" s="19">
        <f>$F$24*C81+$F$25*D81+$F$26*E81+$F$27*F81+$F$28*G81+$F$29*H81+$F$30*I81+$F$31*J81+$F$32*K81+$F$33*L81+$F$34*M81+$F$35*N81+$F$36*O81+$F$37*P81+$F$38*Q81+$F$39*R81</f>
        <v>-10</v>
      </c>
      <c r="G82" s="19">
        <f>$G$24*C81+$G$25*D81+$G$26*E81+$G$27*F81+$G$28*G81+$G$29*H81+$G$30*I81+$G$31*J81+$G$32*K81+$G$33*L81+$G$34*M81+$G$35*N81+$G$36*O81+$G$37*P81+$G$38*Q81+$G$39*R81</f>
        <v>4</v>
      </c>
      <c r="H82" s="19">
        <f>$H$24*C81+$H$25*D81+$H$26*E81+$H$27*F81+$H$28*G81+$H$29*H81+$H$30*I81+$H$31*J81+$H$32*K81+$H$33*L81+$H$34*M81+$H$35*N81+$H$36*O81+$H$37*P81+$H$38*Q81+$H$39*R81</f>
        <v>-2</v>
      </c>
      <c r="I82" s="19">
        <f>$I$24*C81+$I$25*D81+$I$26*E81+$I$27*F81+$I$28*G81+$I$29*H81+$I$30*I81+$I$31*J81+$I$32*K81+$I$33*L81+$I$34*M81+$I$35*N81+$I$36*O81+$I$37*P81+$I$38*Q81+$I$39*R81</f>
        <v>4</v>
      </c>
      <c r="J82" s="19">
        <f>$J$24*C81+$J$25*D81+$J$26*E81+$J$27*F81+$J$28*G81+$J$29*H81+$J$30*I81+$J$31*J81+$J$32*K81+$J$33*L81+$J$34*M81+$J$35*N81+$J$36*O81+$J$37*P81+$J$38*Q81+$J$39*R81</f>
        <v>-2</v>
      </c>
      <c r="K82" s="19">
        <f>$K$24*C81+$K$25*D81+$K$26*E81+$K$27*F81+$K$28*G81+$K$29*H81+$K$30*I81+$K$31*J81+$K$32*K81+$K$33*L81+$K$34*M81+$K$35*N81+$K$36*O81+$K$37*P81+$K$38*Q81+$K$39*R81</f>
        <v>-7</v>
      </c>
      <c r="L82" s="19">
        <f>$L$24*C81+$L$25*D81+$L$26*E81+$L$27*F81+$L$28*G81+$L$29*H81+$L$30*I81+$L$31*J81+$L$32*K81+$L$33*L81+$L$34*M81+$L$35*N81+$L$36*O81+$L$37*P81+$L$38*Q81+$L$39*R81</f>
        <v>-10</v>
      </c>
      <c r="M82" s="19">
        <f>$M$24*C81+$M$25*D81+$M$26*E81+$M$27*F81+$M$28*G81+$M$29*H81+$M$30*I81+$M$31*J81+$M$32*K81+$M$33*L81+$M$34*M81+$M$35*N81+$M$36*O81+$M$37*P81+$M$38*Q81+$M$39*R81</f>
        <v>-7</v>
      </c>
      <c r="N82" s="19">
        <f>$N$24*C81+$N$25*D81+$N$26*E81+$N$27*F81+$N$28*G81+$N$29*H81+$N$30*I81+$N$31*J81+$N$32*K81+$N$33*L81+$N$34*M81+$N$35*N81+$N$36*O81+$N$37*P81+$N$38*Q81+$N$39*R81</f>
        <v>3</v>
      </c>
      <c r="O82" s="19">
        <f>$O$24*C81+$O$25*D81+$O$26*E81+$O$27*F81+$O$28*G81+$O$29*H81+$O$30*I81+$O$31*J81+$O$32*K81+$O$33*L81+$O$34*M81+$O$35*N81+$O$36*O81+$O$37*P81+$O$38*Q81+$O$39*R81</f>
        <v>4</v>
      </c>
      <c r="P82" s="19">
        <f>$P$24*C81+$P$25*D81+$P$26*E81+$P$27*F81+$P$28*G81+$P$29*H81+$P$30*I81+$P$31*J81+$P$32*K81+$P$33*L81+$P$34*M81+$P$35*N81+$P$36*O81+$P$37*P81+$P$38*Q81+$P$39*R81</f>
        <v>-2</v>
      </c>
      <c r="Q82" s="19">
        <f>$Q$24*C81+$Q$25*D81+$Q$26*E81+$Q$27*F81+$Q$28*G81+$Q$29*H81+$Q$30*I81+$Q$31*J81+$Q$32*K81+$Q$33*L81+$Q$34*M81+$Q$35*N81+$Q$36*O81+$Q$37*P81+$Q$38*Q81+$Q$39*R81</f>
        <v>4</v>
      </c>
      <c r="R82" s="34">
        <f>$R$24*C81+$R$25*D81+$R$26*E81+$R$27*F81+$R$28*G81+$R$29*H81+$R$30*I81+$R$31*J81+$R$32*K81+$R$33*L81+$R$34*M81+$R$35*N81+$R$36*O81+$R$37*P81+$R$38*Q81+$R$39*R81</f>
        <v>-2</v>
      </c>
      <c r="AN82" s="39"/>
    </row>
    <row r="83" spans="1:40" x14ac:dyDescent="0.15">
      <c r="A83" s="24">
        <v>3</v>
      </c>
      <c r="B83" s="24" t="s">
        <v>69</v>
      </c>
      <c r="C83" s="20">
        <f t="shared" ref="C83:D83" si="16">C81</f>
        <v>0</v>
      </c>
      <c r="D83" s="19">
        <f t="shared" si="16"/>
        <v>1</v>
      </c>
      <c r="E83" s="9">
        <f>IF(E82&gt;0, 1, IF(E82=0, E81, 0))</f>
        <v>0</v>
      </c>
      <c r="F83" s="19">
        <f t="shared" ref="F83:R83" si="17">F81</f>
        <v>0</v>
      </c>
      <c r="G83" s="19">
        <f t="shared" si="17"/>
        <v>0</v>
      </c>
      <c r="H83" s="19">
        <f t="shared" si="17"/>
        <v>0</v>
      </c>
      <c r="I83" s="19">
        <f t="shared" si="17"/>
        <v>0</v>
      </c>
      <c r="J83" s="19">
        <f t="shared" si="17"/>
        <v>0</v>
      </c>
      <c r="K83" s="19">
        <f t="shared" si="17"/>
        <v>0</v>
      </c>
      <c r="L83" s="19">
        <f t="shared" si="17"/>
        <v>0</v>
      </c>
      <c r="M83" s="19">
        <f t="shared" si="17"/>
        <v>0</v>
      </c>
      <c r="N83" s="19">
        <f t="shared" si="17"/>
        <v>1</v>
      </c>
      <c r="O83" s="19">
        <f t="shared" si="17"/>
        <v>0</v>
      </c>
      <c r="P83" s="19">
        <f t="shared" si="17"/>
        <v>0</v>
      </c>
      <c r="Q83" s="19">
        <f t="shared" si="17"/>
        <v>0</v>
      </c>
      <c r="R83" s="34">
        <f t="shared" si="17"/>
        <v>0</v>
      </c>
      <c r="Y83" s="33">
        <f>$C$25*C83*D83+$C$26*C83*E83+$C$27*C83*F83+$C$28*C83*G83+$C$29*C83*H83+$C$30*C83*I83+$C$31*C83*J83+$C$32*C83*K83+$C$33*C83*L83+$C$34*C83*M83+$C$35*C83*N83+$C$36*C83*O83+$C$37*C83*P83+$C$38*C83*Q83+$C$39*C83*R83</f>
        <v>0</v>
      </c>
      <c r="Z83" s="33">
        <f>$D$26*D83*E83+$D$27*D83*F83+$D$28*D83*G83+$D$29*D83*H83+$D$30*D83*I83+$D$31*D83*J83+$D$32*D83*K83+$D$33*D83*L83+$D$34*D83*M83+$D$35*D83*N83+$D$36*D83*O83+$D$37*D83*P83+$D$38*D83*Q83+$D$39*D83*R83</f>
        <v>3</v>
      </c>
      <c r="AA83" s="33">
        <f>$E$27*E83*F83+$E$28*E83*G83+$E$29*E83*H83+$E$30*E83*I83+$E$31*E83*J83+$E$32*E83*K83+$E$33*E83*L83+$E$34*E83*M83+$E$35*E83*N83+$E$36*E83*O83+$E$37*E83*P83+$E$38*E83*Q83+$E$39*E83*R83</f>
        <v>0</v>
      </c>
      <c r="AB83" s="33">
        <f>$F$28*F83*G83+$F$29*F83*H83+$F$30*F83*I83+$F$31*F83*J83+$F$32*F83*K83+$F$33*F83*L83+$F$34*F83*M83+$F$35*F83*N83+$F$36*F83*O83+$F$37*F83*P83+$F$38*F83*Q83+$F$39*F83*R83</f>
        <v>0</v>
      </c>
      <c r="AC83" s="33">
        <f>$G$29*G83*H83+$G$30*G83*I83+$G$31*G83*J83+$G$32*G83*K83+$G$33*G83*L83+$G$34*G83*M83+$G$35*G83*N83+$G$36*G83*O83+$G$37*G83*P83+$G$38*G83*Q83+$G$39*G83*R83</f>
        <v>0</v>
      </c>
      <c r="AD83" s="33">
        <f>$H$30*H83*I83+$H$31*H83*J83+$H$32*H83*K83+$H$33*H83*L83+$H$34*H83*M83+$H$35*H83*N83+$H$36*H83*O83+$H$37*H83*P83+$H$38*H83*Q83+$H$39*H83*R83</f>
        <v>0</v>
      </c>
      <c r="AE83" s="33">
        <f>$I$31*I83*J83+$I$32*I83*K83+$I$33*I83*L83+$I$34*I83*M83+$I$35*I83*N83+$I$36*I83*O83+$I$37*I83*P83+$I$38*I83*Q83+$I$39*I83*R83</f>
        <v>0</v>
      </c>
      <c r="AF83" s="33">
        <f>$J$32*J83*K83+$J$33*J83*L83+$J$34*J83*M83+$J$35*J83*N83+$J$36*J83*O83+$J$37*J83*P83+$J$38*J83*Q83+$J$39*J83*R83</f>
        <v>0</v>
      </c>
      <c r="AG83" s="33">
        <f>$K$33*K83*L83+$K$34*K83*M83+$K$35*K83*N83+$K$36*K83*O83+$K$37*K83*P83+$K$38*K83*Q83+$K$39*K83*R83</f>
        <v>0</v>
      </c>
      <c r="AH83" s="33">
        <f>$L$34*L83*M83+$L$35*L83*N83+$L$36*L83*O83+$L$37*L83*P83+$L$38*L83*Q83+$L$39*L83*R83</f>
        <v>0</v>
      </c>
      <c r="AI83" s="33">
        <f>$M$35*M83*N83+$M$36*M83*O83+$M$37*M83*P83+$M$38*M83*Q83+$M$39*M83*R83</f>
        <v>0</v>
      </c>
      <c r="AJ83" s="33">
        <f>$N$36*N83*O83+$N$37*N83*P83+$N$38*N83*Q83+$N$39*N83*R83</f>
        <v>0</v>
      </c>
      <c r="AK83" s="33">
        <f>$O$37*O83*P83+$O$38*O83*Q83+$O$39*O83*R83</f>
        <v>0</v>
      </c>
      <c r="AL83" s="33">
        <f>$P$38*P83*Q83+$P$39*P83*R83</f>
        <v>0</v>
      </c>
      <c r="AM83" s="33">
        <f>$Q$39*Q83*R83</f>
        <v>0</v>
      </c>
      <c r="AN83" s="38">
        <f>-SUM(Y83:AM83)</f>
        <v>-3</v>
      </c>
    </row>
    <row r="84" spans="1:40" x14ac:dyDescent="0.15">
      <c r="A84" s="24">
        <v>3</v>
      </c>
      <c r="B84" s="26" t="s">
        <v>71</v>
      </c>
      <c r="C84" s="20">
        <f>$C$24*C83+$C$25*D83+$C$26*E83+$C$27*F83+$C$28*G83+$C$29*H83+$C$30*I83+$C$31*J83+$C$32*K83+$C$33*L83+$C$34*M83+$C$35*N83+$C$36*O83+$C$37*P83+$C$38*Q83+$C$39*R83</f>
        <v>-7</v>
      </c>
      <c r="D84" s="19">
        <f>$D$24*C83+$D$25*D83+$D$26*E83+$D$27*F83+$D$28*G83+$D$29*H83+$D$30*I83+$D$31*J83+$D$32*K83+$D$33*L83+$D$34*M83+$D$35*N83+$D$36*O83+$D$37*P83+$D$38*Q83+$D$39*R83</f>
        <v>3</v>
      </c>
      <c r="E84" s="19">
        <f>$E$24*C83+$E$25*D83+$E$26*E83+$E$27*F83+$E$28*G83+$E$29*H83+$E$30*I83+$E$31*J83+$E$32*K83+$E$33*L83+$E$34*M83+$E$35*N83+$E$36*O83+$E$37*P83+$E$38*Q83+$E$39*R83</f>
        <v>-7</v>
      </c>
      <c r="F84" s="19">
        <f>$F$24*C83+$F$25*D83+$F$26*E83+$F$27*F83+$F$28*G83+$F$29*H83+$F$30*I83+$F$31*J83+$F$32*K83+$F$33*L83+$F$34*M83+$F$35*N83+$F$36*O83+$F$37*P83+$F$38*Q83+$F$39*R83</f>
        <v>-10</v>
      </c>
      <c r="G84" s="19">
        <f>$G$24*C83+$G$25*D83+$G$26*E83+$G$27*F83+$G$28*G83+$G$29*H83+$G$30*I83+$G$31*J83+$G$32*K83+$G$33*L83+$G$34*M83+$G$35*N83+$G$36*O83+$G$37*P83+$G$38*Q83+$G$39*R83</f>
        <v>4</v>
      </c>
      <c r="H84" s="19">
        <f>$H$24*C83+$H$25*D83+$H$26*E83+$H$27*F83+$H$28*G83+$H$29*H83+$H$30*I83+$H$31*J83+$H$32*K83+$H$33*L83+$H$34*M83+$H$35*N83+$H$36*O83+$H$37*P83+$H$38*Q83+$H$39*R83</f>
        <v>-2</v>
      </c>
      <c r="I84" s="19">
        <f>$I$24*C83+$I$25*D83+$I$26*E83+$I$27*F83+$I$28*G83+$I$29*H83+$I$30*I83+$I$31*J83+$I$32*K83+$I$33*L83+$I$34*M83+$I$35*N83+$I$36*O83+$I$37*P83+$I$38*Q83+$I$39*R83</f>
        <v>4</v>
      </c>
      <c r="J84" s="19">
        <f>$J$24*C83+$J$25*D83+$J$26*E83+$J$27*F83+$J$28*G83+$J$29*H83+$J$30*I83+$J$31*J83+$J$32*K83+$J$33*L83+$J$34*M83+$J$35*N83+$J$36*O83+$J$37*P83+$J$38*Q83+$J$39*R83</f>
        <v>-2</v>
      </c>
      <c r="K84" s="19">
        <f>$K$24*C83+$K$25*D83+$K$26*E83+$K$27*F83+$K$28*G83+$K$29*H83+$K$30*I83+$K$31*J83+$K$32*K83+$K$33*L83+$K$34*M83+$K$35*N83+$K$36*O83+$K$37*P83+$K$38*Q83+$K$39*R83</f>
        <v>-7</v>
      </c>
      <c r="L84" s="19">
        <f>$L$24*C83+$L$25*D83+$L$26*E83+$L$27*F83+$L$28*G83+$L$29*H83+$L$30*I83+$L$31*J83+$L$32*K83+$L$33*L83+$L$34*M83+$L$35*N83+$L$36*O83+$L$37*P83+$L$38*Q83+$L$39*R83</f>
        <v>-10</v>
      </c>
      <c r="M84" s="19">
        <f>$M$24*C83+$M$25*D83+$M$26*E83+$M$27*F83+$M$28*G83+$M$29*H83+$M$30*I83+$M$31*J83+$M$32*K83+$M$33*L83+$M$34*M83+$M$35*N83+$M$36*O83+$M$37*P83+$M$38*Q83+$M$39*R83</f>
        <v>-7</v>
      </c>
      <c r="N84" s="19">
        <f>$N$24*C83+$N$25*D83+$N$26*E83+$N$27*F83+$N$28*G83+$N$29*H83+$N$30*I83+$N$31*J83+$N$32*K83+$N$33*L83+$N$34*M83+$N$35*N83+$N$36*O83+$N$37*P83+$N$38*Q83+$N$39*R83</f>
        <v>3</v>
      </c>
      <c r="O84" s="19">
        <f>$O$24*C83+$O$25*D83+$O$26*E83+$O$27*F83+$O$28*G83+$O$29*H83+$O$30*I83+$O$31*J83+$O$32*K83+$O$33*L83+$O$34*M83+$O$35*N83+$O$36*O83+$O$37*P83+$O$38*Q83+$O$39*R83</f>
        <v>4</v>
      </c>
      <c r="P84" s="19">
        <f>$P$24*C83+$P$25*D83+$P$26*E83+$P$27*F83+$P$28*G83+$P$29*H83+$P$30*I83+$P$31*J83+$P$32*K83+$P$33*L83+$P$34*M83+$P$35*N83+$P$36*O83+$P$37*P83+$P$38*Q83+$P$39*R83</f>
        <v>-2</v>
      </c>
      <c r="Q84" s="19">
        <f>$Q$24*C83+$Q$25*D83+$Q$26*E83+$Q$27*F83+$Q$28*G83+$Q$29*H83+$Q$30*I83+$Q$31*J83+$Q$32*K83+$Q$33*L83+$Q$34*M83+$Q$35*N83+$Q$36*O83+$Q$37*P83+$Q$38*Q83+$Q$39*R83</f>
        <v>4</v>
      </c>
      <c r="R84" s="34">
        <f>$R$24*C83+$R$25*D83+$R$26*E83+$R$27*F83+$R$28*G83+$R$29*H83+$R$30*I83+$R$31*J83+$R$32*K83+$R$33*L83+$R$34*M83+$R$35*N83+$R$36*O83+$R$37*P83+$R$38*Q83+$R$39*R83</f>
        <v>-2</v>
      </c>
      <c r="AN84" s="39"/>
    </row>
    <row r="85" spans="1:40" x14ac:dyDescent="0.15">
      <c r="A85" s="24">
        <v>4</v>
      </c>
      <c r="B85" s="24" t="s">
        <v>69</v>
      </c>
      <c r="C85" s="20">
        <f t="shared" ref="C85:E85" si="18">C83</f>
        <v>0</v>
      </c>
      <c r="D85" s="19">
        <f t="shared" si="18"/>
        <v>1</v>
      </c>
      <c r="E85" s="19">
        <f t="shared" si="18"/>
        <v>0</v>
      </c>
      <c r="F85" s="9">
        <f>IF(F84&gt;0, 1, IF(F84=0, F83, 0))</f>
        <v>0</v>
      </c>
      <c r="G85" s="19">
        <f t="shared" ref="G85:R85" si="19">G83</f>
        <v>0</v>
      </c>
      <c r="H85" s="19">
        <f t="shared" si="19"/>
        <v>0</v>
      </c>
      <c r="I85" s="19">
        <f t="shared" si="19"/>
        <v>0</v>
      </c>
      <c r="J85" s="19">
        <f t="shared" si="19"/>
        <v>0</v>
      </c>
      <c r="K85" s="19">
        <f t="shared" si="19"/>
        <v>0</v>
      </c>
      <c r="L85" s="19">
        <f t="shared" si="19"/>
        <v>0</v>
      </c>
      <c r="M85" s="19">
        <f t="shared" si="19"/>
        <v>0</v>
      </c>
      <c r="N85" s="19">
        <f t="shared" si="19"/>
        <v>1</v>
      </c>
      <c r="O85" s="19">
        <f t="shared" si="19"/>
        <v>0</v>
      </c>
      <c r="P85" s="19">
        <f t="shared" si="19"/>
        <v>0</v>
      </c>
      <c r="Q85" s="19">
        <f t="shared" si="19"/>
        <v>0</v>
      </c>
      <c r="R85" s="34">
        <f t="shared" si="19"/>
        <v>0</v>
      </c>
      <c r="Y85" s="33">
        <f>$C$25*C85*D85+$C$26*C85*E85+$C$27*C85*F85+$C$28*C85*G85+$C$29*C85*H85+$C$30*C85*I85+$C$31*C85*J85+$C$32*C85*K85+$C$33*C85*L85+$C$34*C85*M85+$C$35*C85*N85+$C$36*C85*O85+$C$37*C85*P85+$C$38*C85*Q85+$C$39*C85*R85</f>
        <v>0</v>
      </c>
      <c r="Z85" s="33">
        <f>$D$26*D85*E85+$D$27*D85*F85+$D$28*D85*G85+$D$29*D85*H85+$D$30*D85*I85+$D$31*D85*J85+$D$32*D85*K85+$D$33*D85*L85+$D$34*D85*M85+$D$35*D85*N85+$D$36*D85*O85+$D$37*D85*P85+$D$38*D85*Q85+$D$39*D85*R85</f>
        <v>3</v>
      </c>
      <c r="AA85" s="33">
        <f>$E$27*E85*F85+$E$28*E85*G85+$E$29*E85*H85+$E$30*E85*I85+$E$31*E85*J85+$E$32*E85*K85+$E$33*E85*L85+$E$34*E85*M85+$E$35*E85*N85+$E$36*E85*O85+$E$37*E85*P85+$E$38*E85*Q85+$E$39*E85*R85</f>
        <v>0</v>
      </c>
      <c r="AB85" s="33">
        <f>$F$28*F85*G85+$F$29*F85*H85+$F$30*F85*I85+$F$31*F85*J85+$F$32*F85*K85+$F$33*F85*L85+$F$34*F85*M85+$F$35*F85*N85+$F$36*F85*O85+$F$37*F85*P85+$F$38*F85*Q85+$F$39*F85*R85</f>
        <v>0</v>
      </c>
      <c r="AC85" s="33">
        <f>$G$29*G85*H85+$G$30*G85*I85+$G$31*G85*J85+$G$32*G85*K85+$G$33*G85*L85+$G$34*G85*M85+$G$35*G85*N85+$G$36*G85*O85+$G$37*G85*P85+$G$38*G85*Q85+$G$39*G85*R85</f>
        <v>0</v>
      </c>
      <c r="AD85" s="33">
        <f>$H$30*H85*I85+$H$31*H85*J85+$H$32*H85*K85+$H$33*H85*L85+$H$34*H85*M85+$H$35*H85*N85+$H$36*H85*O85+$H$37*H85*P85+$H$38*H85*Q85+$H$39*H85*R85</f>
        <v>0</v>
      </c>
      <c r="AE85" s="33">
        <f>$I$31*I85*J85+$I$32*I85*K85+$I$33*I85*L85+$I$34*I85*M85+$I$35*I85*N85+$I$36*I85*O85+$I$37*I85*P85+$I$38*I85*Q85+$I$39*I85*R85</f>
        <v>0</v>
      </c>
      <c r="AF85" s="33">
        <f>$J$32*J85*K85+$J$33*J85*L85+$J$34*J85*M85+$J$35*J85*N85+$J$36*J85*O85+$J$37*J85*P85+$J$38*J85*Q85+$J$39*J85*R85</f>
        <v>0</v>
      </c>
      <c r="AG85" s="33">
        <f>$K$33*K85*L85+$K$34*K85*M85+$K$35*K85*N85+$K$36*K85*O85+$K$37*K85*P85+$K$38*K85*Q85+$K$39*K85*R85</f>
        <v>0</v>
      </c>
      <c r="AH85" s="33">
        <f>$L$34*L85*M85+$L$35*L85*N85+$L$36*L85*O85+$L$37*L85*P85+$L$38*L85*Q85+$L$39*L85*R85</f>
        <v>0</v>
      </c>
      <c r="AI85" s="33">
        <f>$M$35*M85*N85+$M$36*M85*O85+$M$37*M85*P85+$M$38*M85*Q85+$M$39*M85*R85</f>
        <v>0</v>
      </c>
      <c r="AJ85" s="33">
        <f>$N$36*N85*O85+$N$37*N85*P85+$N$38*N85*Q85+$N$39*N85*R85</f>
        <v>0</v>
      </c>
      <c r="AK85" s="33">
        <f>$O$37*O85*P85+$O$38*O85*Q85+$O$39*O85*R85</f>
        <v>0</v>
      </c>
      <c r="AL85" s="33">
        <f>$P$38*P85*Q85+$P$39*P85*R85</f>
        <v>0</v>
      </c>
      <c r="AM85" s="33">
        <f>$Q$39*Q85*R85</f>
        <v>0</v>
      </c>
      <c r="AN85" s="38">
        <f>-SUM(Y85:AM85)</f>
        <v>-3</v>
      </c>
    </row>
    <row r="86" spans="1:40" x14ac:dyDescent="0.15">
      <c r="A86" s="24">
        <v>4</v>
      </c>
      <c r="B86" s="26" t="s">
        <v>71</v>
      </c>
      <c r="C86" s="20">
        <f>$C$24*C85+$C$25*D85+$C$26*E85+$C$27*F85+$C$28*G85+$C$29*H85+$C$30*I85+$C$31*J85+$C$32*K85+$C$33*L85+$C$34*M85+$C$35*N85+$C$36*O85+$C$37*P85+$C$38*Q85+$C$39*R85</f>
        <v>-7</v>
      </c>
      <c r="D86" s="19">
        <f>$D$24*C85+$D$25*D85+$D$26*E85+$D$27*F85+$D$28*G85+$D$29*H85+$D$30*I85+$D$31*J85+$D$32*K85+$D$33*L85+$D$34*M85+$D$35*N85+$D$36*O85+$D$37*P85+$D$38*Q85+$D$39*R85</f>
        <v>3</v>
      </c>
      <c r="E86" s="19">
        <f>$E$24*C85+$E$25*D85+$E$26*E85+$E$27*F85+$E$28*G85+$E$29*H85+$E$30*I85+$E$31*J85+$E$32*K85+$E$33*L85+$E$34*M85+$E$35*N85+$E$36*O85+$E$37*P85+$E$38*Q85+$E$39*R85</f>
        <v>-7</v>
      </c>
      <c r="F86" s="19">
        <f>$F$24*C85+$F$25*D85+$F$26*E85+$F$27*F85+$F$28*G85+$F$29*H85+$F$30*I85+$F$31*J85+$F$32*K85+$F$33*L85+$F$34*M85+$F$35*N85+$F$36*O85+$F$37*P85+$F$38*Q85+$F$39*R85</f>
        <v>-10</v>
      </c>
      <c r="G86" s="19">
        <f>$G$24*C85+$G$25*D85+$G$26*E85+$G$27*F85+$G$28*G85+$G$29*H85+$G$30*I85+$G$31*J85+$G$32*K85+$G$33*L85+$G$34*M85+$G$35*N85+$G$36*O85+$G$37*P85+$G$38*Q85+$G$39*R85</f>
        <v>4</v>
      </c>
      <c r="H86" s="19">
        <f>$H$24*C85+$H$25*D85+$H$26*E85+$H$27*F85+$H$28*G85+$H$29*H85+$H$30*I85+$H$31*J85+$H$32*K85+$H$33*L85+$H$34*M85+$H$35*N85+$H$36*O85+$H$37*P85+$H$38*Q85+$H$39*R85</f>
        <v>-2</v>
      </c>
      <c r="I86" s="19">
        <f>$I$24*C85+$I$25*D85+$I$26*E85+$I$27*F85+$I$28*G85+$I$29*H85+$I$30*I85+$I$31*J85+$I$32*K85+$I$33*L85+$I$34*M85+$I$35*N85+$I$36*O85+$I$37*P85+$I$38*Q85+$I$39*R85</f>
        <v>4</v>
      </c>
      <c r="J86" s="19">
        <f>$J$24*C85+$J$25*D85+$J$26*E85+$J$27*F85+$J$28*G85+$J$29*H85+$J$30*I85+$J$31*J85+$J$32*K85+$J$33*L85+$J$34*M85+$J$35*N85+$J$36*O85+$J$37*P85+$J$38*Q85+$J$39*R85</f>
        <v>-2</v>
      </c>
      <c r="K86" s="19">
        <f>$K$24*C85+$K$25*D85+$K$26*E85+$K$27*F85+$K$28*G85+$K$29*H85+$K$30*I85+$K$31*J85+$K$32*K85+$K$33*L85+$K$34*M85+$K$35*N85+$K$36*O85+$K$37*P85+$K$38*Q85+$K$39*R85</f>
        <v>-7</v>
      </c>
      <c r="L86" s="19">
        <f>$L$24*C85+$L$25*D85+$L$26*E85+$L$27*F85+$L$28*G85+$L$29*H85+$L$30*I85+$L$31*J85+$L$32*K85+$L$33*L85+$L$34*M85+$L$35*N85+$L$36*O85+$L$37*P85+$L$38*Q85+$L$39*R85</f>
        <v>-10</v>
      </c>
      <c r="M86" s="19">
        <f>$M$24*C85+$M$25*D85+$M$26*E85+$M$27*F85+$M$28*G85+$M$29*H85+$M$30*I85+$M$31*J85+$M$32*K85+$M$33*L85+$M$34*M85+$M$35*N85+$M$36*O85+$M$37*P85+$M$38*Q85+$M$39*R85</f>
        <v>-7</v>
      </c>
      <c r="N86" s="19">
        <f>$N$24*C85+$N$25*D85+$N$26*E85+$N$27*F85+$N$28*G85+$N$29*H85+$N$30*I85+$N$31*J85+$N$32*K85+$N$33*L85+$N$34*M85+$N$35*N85+$N$36*O85+$N$37*P85+$N$38*Q85+$N$39*R85</f>
        <v>3</v>
      </c>
      <c r="O86" s="19">
        <f>$O$24*C85+$O$25*D85+$O$26*E85+$O$27*F85+$O$28*G85+$O$29*H85+$O$30*I85+$O$31*J85+$O$32*K85+$O$33*L85+$O$34*M85+$O$35*N85+$O$36*O85+$O$37*P85+$O$38*Q85+$O$39*R85</f>
        <v>4</v>
      </c>
      <c r="P86" s="19">
        <f>$P$24*C85+$P$25*D85+$P$26*E85+$P$27*F85+$P$28*G85+$P$29*H85+$P$30*I85+$P$31*J85+$P$32*K85+$P$33*L85+$P$34*M85+$P$35*N85+$P$36*O85+$P$37*P85+$P$38*Q85+$P$39*R85</f>
        <v>-2</v>
      </c>
      <c r="Q86" s="19">
        <f>$Q$24*C85+$Q$25*D85+$Q$26*E85+$Q$27*F85+$Q$28*G85+$Q$29*H85+$Q$30*I85+$Q$31*J85+$Q$32*K85+$Q$33*L85+$Q$34*M85+$Q$35*N85+$Q$36*O85+$Q$37*P85+$Q$38*Q85+$Q$39*R85</f>
        <v>4</v>
      </c>
      <c r="R86" s="34">
        <f>$R$24*C85+$R$25*D85+$R$26*E85+$R$27*F85+$R$28*G85+$R$29*H85+$R$30*I85+$R$31*J85+$R$32*K85+$R$33*L85+$R$34*M85+$R$35*N85+$R$36*O85+$R$37*P85+$R$38*Q85+$R$39*R85</f>
        <v>-2</v>
      </c>
      <c r="AN86" s="39"/>
    </row>
    <row r="87" spans="1:40" x14ac:dyDescent="0.15">
      <c r="A87" s="24">
        <v>5</v>
      </c>
      <c r="B87" s="24" t="s">
        <v>69</v>
      </c>
      <c r="C87" s="20">
        <f t="shared" ref="C87:F87" si="20">C85</f>
        <v>0</v>
      </c>
      <c r="D87" s="19">
        <f t="shared" si="20"/>
        <v>1</v>
      </c>
      <c r="E87" s="19">
        <f t="shared" si="20"/>
        <v>0</v>
      </c>
      <c r="F87" s="19">
        <f t="shared" si="20"/>
        <v>0</v>
      </c>
      <c r="G87" s="9">
        <f>IF(G86&gt;0, 1, IF(G86=0, G85, 0))</f>
        <v>1</v>
      </c>
      <c r="H87" s="19">
        <f t="shared" ref="H87:R87" si="21">H85</f>
        <v>0</v>
      </c>
      <c r="I87" s="19">
        <f t="shared" si="21"/>
        <v>0</v>
      </c>
      <c r="J87" s="19">
        <f t="shared" si="21"/>
        <v>0</v>
      </c>
      <c r="K87" s="19">
        <f t="shared" si="21"/>
        <v>0</v>
      </c>
      <c r="L87" s="19">
        <f t="shared" si="21"/>
        <v>0</v>
      </c>
      <c r="M87" s="19">
        <f t="shared" si="21"/>
        <v>0</v>
      </c>
      <c r="N87" s="19">
        <f t="shared" si="21"/>
        <v>1</v>
      </c>
      <c r="O87" s="19">
        <f t="shared" si="21"/>
        <v>0</v>
      </c>
      <c r="P87" s="19">
        <f t="shared" si="21"/>
        <v>0</v>
      </c>
      <c r="Q87" s="19">
        <f t="shared" si="21"/>
        <v>0</v>
      </c>
      <c r="R87" s="34">
        <f t="shared" si="21"/>
        <v>0</v>
      </c>
      <c r="Y87" s="33">
        <f>$C$25*C87*D87+$C$26*C87*E87+$C$27*C87*F87+$C$28*C87*G87+$C$29*C87*H87+$C$30*C87*I87+$C$31*C87*J87+$C$32*C87*K87+$C$33*C87*L87+$C$34*C87*M87+$C$35*C87*N87+$C$36*C87*O87+$C$37*C87*P87+$C$38*C87*Q87+$C$39*C87*R87</f>
        <v>0</v>
      </c>
      <c r="Z87" s="33">
        <f>$D$26*D87*E87+$D$27*D87*F87+$D$28*D87*G87+$D$29*D87*H87+$D$30*D87*I87+$D$31*D87*J87+$D$32*D87*K87+$D$33*D87*L87+$D$34*D87*M87+$D$35*D87*N87+$D$36*D87*O87+$D$37*D87*P87+$D$38*D87*Q87+$D$39*D87*R87</f>
        <v>5</v>
      </c>
      <c r="AA87" s="33">
        <f>$E$27*E87*F87+$E$28*E87*G87+$E$29*E87*H87+$E$30*E87*I87+$E$31*E87*J87+$E$32*E87*K87+$E$33*E87*L87+$E$34*E87*M87+$E$35*E87*N87+$E$36*E87*O87+$E$37*E87*P87+$E$38*E87*Q87+$E$39*E87*R87</f>
        <v>0</v>
      </c>
      <c r="AB87" s="33">
        <f>$F$28*F87*G87+$F$29*F87*H87+$F$30*F87*I87+$F$31*F87*J87+$F$32*F87*K87+$F$33*F87*L87+$F$34*F87*M87+$F$35*F87*N87+$F$36*F87*O87+$F$37*F87*P87+$F$38*F87*Q87+$F$39*F87*R87</f>
        <v>0</v>
      </c>
      <c r="AC87" s="33">
        <f>$G$29*G87*H87+$G$30*G87*I87+$G$31*G87*J87+$G$32*G87*K87+$G$33*G87*L87+$G$34*G87*M87+$G$35*G87*N87+$G$36*G87*O87+$G$37*G87*P87+$G$38*G87*Q87+$G$39*G87*R87</f>
        <v>2</v>
      </c>
      <c r="AD87" s="33">
        <f>$H$30*H87*I87+$H$31*H87*J87+$H$32*H87*K87+$H$33*H87*L87+$H$34*H87*M87+$H$35*H87*N87+$H$36*H87*O87+$H$37*H87*P87+$H$38*H87*Q87+$H$39*H87*R87</f>
        <v>0</v>
      </c>
      <c r="AE87" s="33">
        <f>$I$31*I87*J87+$I$32*I87*K87+$I$33*I87*L87+$I$34*I87*M87+$I$35*I87*N87+$I$36*I87*O87+$I$37*I87*P87+$I$38*I87*Q87+$I$39*I87*R87</f>
        <v>0</v>
      </c>
      <c r="AF87" s="33">
        <f>$J$32*J87*K87+$J$33*J87*L87+$J$34*J87*M87+$J$35*J87*N87+$J$36*J87*O87+$J$37*J87*P87+$J$38*J87*Q87+$J$39*J87*R87</f>
        <v>0</v>
      </c>
      <c r="AG87" s="33">
        <f>$K$33*K87*L87+$K$34*K87*M87+$K$35*K87*N87+$K$36*K87*O87+$K$37*K87*P87+$K$38*K87*Q87+$K$39*K87*R87</f>
        <v>0</v>
      </c>
      <c r="AH87" s="33">
        <f>$L$34*L87*M87+$L$35*L87*N87+$L$36*L87*O87+$L$37*L87*P87+$L$38*L87*Q87+$L$39*L87*R87</f>
        <v>0</v>
      </c>
      <c r="AI87" s="33">
        <f>$M$35*M87*N87+$M$36*M87*O87+$M$37*M87*P87+$M$38*M87*Q87+$M$39*M87*R87</f>
        <v>0</v>
      </c>
      <c r="AJ87" s="33">
        <f>$N$36*N87*O87+$N$37*N87*P87+$N$38*N87*Q87+$N$39*N87*R87</f>
        <v>0</v>
      </c>
      <c r="AK87" s="33">
        <f>$O$37*O87*P87+$O$38*O87*Q87+$O$39*O87*R87</f>
        <v>0</v>
      </c>
      <c r="AL87" s="33">
        <f>$P$38*P87*Q87+$P$39*P87*R87</f>
        <v>0</v>
      </c>
      <c r="AM87" s="33">
        <f>$Q$39*Q87*R87</f>
        <v>0</v>
      </c>
      <c r="AN87" s="38">
        <f>-SUM(Y87:AM87)</f>
        <v>-7</v>
      </c>
    </row>
    <row r="88" spans="1:40" x14ac:dyDescent="0.15">
      <c r="A88" s="24">
        <v>5</v>
      </c>
      <c r="B88" s="26" t="s">
        <v>71</v>
      </c>
      <c r="C88" s="20">
        <f>$C$24*C87+$C$25*D87+$C$26*E87+$C$27*F87+$C$28*G87+$C$29*H87+$C$30*I87+$C$31*J87+$C$32*K87+$C$33*L87+$C$34*M87+$C$35*N87+$C$36*O87+$C$37*P87+$C$38*Q87+$C$39*R87</f>
        <v>-12</v>
      </c>
      <c r="D88" s="19">
        <f>$D$24*C87+$D$25*D87+$D$26*E87+$D$27*F87+$D$28*G87+$D$29*H87+$D$30*I87+$D$31*J87+$D$32*K87+$D$33*L87+$D$34*M87+$D$35*N87+$D$36*O87+$D$37*P87+$D$38*Q87+$D$39*R87</f>
        <v>5</v>
      </c>
      <c r="E88" s="19">
        <f>$E$24*C87+$E$25*D87+$E$26*E87+$E$27*F87+$E$28*G87+$E$29*H87+$E$30*I87+$E$31*J87+$E$32*K87+$E$33*L87+$E$34*M87+$E$35*N87+$E$36*O87+$E$37*P87+$E$38*Q87+$E$39*R87</f>
        <v>-4</v>
      </c>
      <c r="F88" s="19">
        <f>$F$24*C87+$F$25*D87+$F$26*E87+$F$27*F87+$F$28*G87+$F$29*H87+$F$30*I87+$F$31*J87+$F$32*K87+$F$33*L87+$F$34*M87+$F$35*N87+$F$36*O87+$F$37*P87+$F$38*Q87+$F$39*R87</f>
        <v>-8</v>
      </c>
      <c r="G88" s="19">
        <f>$G$24*C87+$G$25*D87+$G$26*E87+$G$27*F87+$G$28*G87+$G$29*H87+$G$30*I87+$G$31*J87+$G$32*K87+$G$33*L87+$G$34*M87+$G$35*N87+$G$36*O87+$G$37*P87+$G$38*Q87+$G$39*R87</f>
        <v>4</v>
      </c>
      <c r="H88" s="19">
        <f>$H$24*C87+$H$25*D87+$H$26*E87+$H$27*F87+$H$28*G87+$H$29*H87+$H$30*I87+$H$31*J87+$H$32*K87+$H$33*L87+$H$34*M87+$H$35*N87+$H$36*O87+$H$37*P87+$H$38*Q87+$H$39*R87</f>
        <v>-7</v>
      </c>
      <c r="I88" s="19">
        <f>$I$24*C87+$I$25*D87+$I$26*E87+$I$27*F87+$I$28*G87+$I$29*H87+$I$30*I87+$I$31*J87+$I$32*K87+$I$33*L87+$I$34*M87+$I$35*N87+$I$36*O87+$I$37*P87+$I$38*Q87+$I$39*R87</f>
        <v>-1</v>
      </c>
      <c r="J88" s="19">
        <f>$J$24*C87+$J$25*D87+$J$26*E87+$J$27*F87+$J$28*G87+$J$29*H87+$J$30*I87+$J$31*J87+$J$32*K87+$J$33*L87+$J$34*M87+$J$35*N87+$J$36*O87+$J$37*P87+$J$38*Q87+$J$39*R87</f>
        <v>-7</v>
      </c>
      <c r="K88" s="19">
        <f>$K$24*C87+$K$25*D87+$K$26*E87+$K$27*F87+$K$28*G87+$K$29*H87+$K$30*I87+$K$31*J87+$K$32*K87+$K$33*L87+$K$34*M87+$K$35*N87+$K$36*O87+$K$37*P87+$K$38*Q87+$K$39*R87</f>
        <v>-12</v>
      </c>
      <c r="L88" s="19">
        <f>$L$24*C87+$L$25*D87+$L$26*E87+$L$27*F87+$L$28*G87+$L$29*H87+$L$30*I87+$L$31*J87+$L$32*K87+$L$33*L87+$L$34*M87+$L$35*N87+$L$36*O87+$L$37*P87+$L$38*Q87+$L$39*R87</f>
        <v>-8</v>
      </c>
      <c r="M88" s="19">
        <f>$M$24*C87+$M$25*D87+$M$26*E87+$M$27*F87+$M$28*G87+$M$29*H87+$M$30*I87+$M$31*J87+$M$32*K87+$M$33*L87+$M$34*M87+$M$35*N87+$M$36*O87+$M$37*P87+$M$38*Q87+$M$39*R87</f>
        <v>-4</v>
      </c>
      <c r="N88" s="19">
        <f>$N$24*C87+$N$25*D87+$N$26*E87+$N$27*F87+$N$28*G87+$N$29*H87+$N$30*I87+$N$31*J87+$N$32*K87+$N$33*L87+$N$34*M87+$N$35*N87+$N$36*O87+$N$37*P87+$N$38*Q87+$N$39*R87</f>
        <v>5</v>
      </c>
      <c r="O88" s="19">
        <f>$O$24*C87+$O$25*D87+$O$26*E87+$O$27*F87+$O$28*G87+$O$29*H87+$O$30*I87+$O$31*J87+$O$32*K87+$O$33*L87+$O$34*M87+$O$35*N87+$O$36*O87+$O$37*P87+$O$38*Q87+$O$39*R87</f>
        <v>-1</v>
      </c>
      <c r="P88" s="19">
        <f>$P$24*C87+$P$25*D87+$P$26*E87+$P$27*F87+$P$28*G87+$P$29*H87+$P$30*I87+$P$31*J87+$P$32*K87+$P$33*L87+$P$34*M87+$P$35*N87+$P$36*O87+$P$37*P87+$P$38*Q87+$P$39*R87</f>
        <v>-4</v>
      </c>
      <c r="Q88" s="19">
        <f>$Q$24*C87+$Q$25*D87+$Q$26*E87+$Q$27*F87+$Q$28*G87+$Q$29*H87+$Q$30*I87+$Q$31*J87+$Q$32*K87+$Q$33*L87+$Q$34*M87+$Q$35*N87+$Q$36*O87+$Q$37*P87+$Q$38*Q87+$Q$39*R87</f>
        <v>7</v>
      </c>
      <c r="R88" s="34">
        <f>$R$24*C87+$R$25*D87+$R$26*E87+$R$27*F87+$R$28*G87+$R$29*H87+$R$30*I87+$R$31*J87+$R$32*K87+$R$33*L87+$R$34*M87+$R$35*N87+$R$36*O87+$R$37*P87+$R$38*Q87+$R$39*R87</f>
        <v>-4</v>
      </c>
      <c r="AN88" s="39"/>
    </row>
    <row r="89" spans="1:40" x14ac:dyDescent="0.15">
      <c r="A89" s="24">
        <v>6</v>
      </c>
      <c r="B89" s="24" t="s">
        <v>69</v>
      </c>
      <c r="C89" s="20">
        <f t="shared" ref="C89:G89" si="22">C87</f>
        <v>0</v>
      </c>
      <c r="D89" s="19">
        <f t="shared" si="22"/>
        <v>1</v>
      </c>
      <c r="E89" s="19">
        <f t="shared" si="22"/>
        <v>0</v>
      </c>
      <c r="F89" s="19">
        <f t="shared" si="22"/>
        <v>0</v>
      </c>
      <c r="G89" s="19">
        <f t="shared" si="22"/>
        <v>1</v>
      </c>
      <c r="H89" s="9">
        <f>IF(H88&gt;0, 1, IF(H88=0, H87, 0))</f>
        <v>0</v>
      </c>
      <c r="I89" s="19">
        <f t="shared" ref="I89:R89" si="23">I87</f>
        <v>0</v>
      </c>
      <c r="J89" s="19">
        <f t="shared" si="23"/>
        <v>0</v>
      </c>
      <c r="K89" s="19">
        <f t="shared" si="23"/>
        <v>0</v>
      </c>
      <c r="L89" s="19">
        <f t="shared" si="23"/>
        <v>0</v>
      </c>
      <c r="M89" s="19">
        <f t="shared" si="23"/>
        <v>0</v>
      </c>
      <c r="N89" s="19">
        <f t="shared" si="23"/>
        <v>1</v>
      </c>
      <c r="O89" s="19">
        <f t="shared" si="23"/>
        <v>0</v>
      </c>
      <c r="P89" s="19">
        <f t="shared" si="23"/>
        <v>0</v>
      </c>
      <c r="Q89" s="19">
        <f t="shared" si="23"/>
        <v>0</v>
      </c>
      <c r="R89" s="34">
        <f t="shared" si="23"/>
        <v>0</v>
      </c>
      <c r="Y89" s="33">
        <f>$C$25*C89*D89+$C$26*C89*E89+$C$27*C89*F89+$C$28*C89*G89+$C$29*C89*H89+$C$30*C89*I89+$C$31*C89*J89+$C$32*C89*K89+$C$33*C89*L89+$C$34*C89*M89+$C$35*C89*N89+$C$36*C89*O89+$C$37*C89*P89+$C$38*C89*Q89+$C$39*C89*R89</f>
        <v>0</v>
      </c>
      <c r="Z89" s="33">
        <f>$D$26*D89*E89+$D$27*D89*F89+$D$28*D89*G89+$D$29*D89*H89+$D$30*D89*I89+$D$31*D89*J89+$D$32*D89*K89+$D$33*D89*L89+$D$34*D89*M89+$D$35*D89*N89+$D$36*D89*O89+$D$37*D89*P89+$D$38*D89*Q89+$D$39*D89*R89</f>
        <v>5</v>
      </c>
      <c r="AA89" s="33">
        <f>$E$27*E89*F89+$E$28*E89*G89+$E$29*E89*H89+$E$30*E89*I89+$E$31*E89*J89+$E$32*E89*K89+$E$33*E89*L89+$E$34*E89*M89+$E$35*E89*N89+$E$36*E89*O89+$E$37*E89*P89+$E$38*E89*Q89+$E$39*E89*R89</f>
        <v>0</v>
      </c>
      <c r="AB89" s="33">
        <f>$F$28*F89*G89+$F$29*F89*H89+$F$30*F89*I89+$F$31*F89*J89+$F$32*F89*K89+$F$33*F89*L89+$F$34*F89*M89+$F$35*F89*N89+$F$36*F89*O89+$F$37*F89*P89+$F$38*F89*Q89+$F$39*F89*R89</f>
        <v>0</v>
      </c>
      <c r="AC89" s="33">
        <f>$G$29*G89*H89+$G$30*G89*I89+$G$31*G89*J89+$G$32*G89*K89+$G$33*G89*L89+$G$34*G89*M89+$G$35*G89*N89+$G$36*G89*O89+$G$37*G89*P89+$G$38*G89*Q89+$G$39*G89*R89</f>
        <v>2</v>
      </c>
      <c r="AD89" s="33">
        <f>$H$30*H89*I89+$H$31*H89*J89+$H$32*H89*K89+$H$33*H89*L89+$H$34*H89*M89+$H$35*H89*N89+$H$36*H89*O89+$H$37*H89*P89+$H$38*H89*Q89+$H$39*H89*R89</f>
        <v>0</v>
      </c>
      <c r="AE89" s="33">
        <f>$I$31*I89*J89+$I$32*I89*K89+$I$33*I89*L89+$I$34*I89*M89+$I$35*I89*N89+$I$36*I89*O89+$I$37*I89*P89+$I$38*I89*Q89+$I$39*I89*R89</f>
        <v>0</v>
      </c>
      <c r="AF89" s="33">
        <f>$J$32*J89*K89+$J$33*J89*L89+$J$34*J89*M89+$J$35*J89*N89+$J$36*J89*O89+$J$37*J89*P89+$J$38*J89*Q89+$J$39*J89*R89</f>
        <v>0</v>
      </c>
      <c r="AG89" s="33">
        <f>$K$33*K89*L89+$K$34*K89*M89+$K$35*K89*N89+$K$36*K89*O89+$K$37*K89*P89+$K$38*K89*Q89+$K$39*K89*R89</f>
        <v>0</v>
      </c>
      <c r="AH89" s="33">
        <f>$L$34*L89*M89+$L$35*L89*N89+$L$36*L89*O89+$L$37*L89*P89+$L$38*L89*Q89+$L$39*L89*R89</f>
        <v>0</v>
      </c>
      <c r="AI89" s="33">
        <f>$M$35*M89*N89+$M$36*M89*O89+$M$37*M89*P89+$M$38*M89*Q89+$M$39*M89*R89</f>
        <v>0</v>
      </c>
      <c r="AJ89" s="33">
        <f>$N$36*N89*O89+$N$37*N89*P89+$N$38*N89*Q89+$N$39*N89*R89</f>
        <v>0</v>
      </c>
      <c r="AK89" s="33">
        <f>$O$37*O89*P89+$O$38*O89*Q89+$O$39*O89*R89</f>
        <v>0</v>
      </c>
      <c r="AL89" s="33">
        <f>$P$38*P89*Q89+$P$39*P89*R89</f>
        <v>0</v>
      </c>
      <c r="AM89" s="33">
        <f>$Q$39*Q89*R89</f>
        <v>0</v>
      </c>
      <c r="AN89" s="38">
        <f>-SUM(Y89:AM89)</f>
        <v>-7</v>
      </c>
    </row>
    <row r="90" spans="1:40" x14ac:dyDescent="0.15">
      <c r="A90" s="24">
        <v>6</v>
      </c>
      <c r="B90" s="26" t="s">
        <v>71</v>
      </c>
      <c r="C90" s="20">
        <f>$C$24*C89+$C$25*D89+$C$26*E89+$C$27*F89+$C$28*G89+$C$29*H89+$C$30*I89+$C$31*J89+$C$32*K89+$C$33*L89+$C$34*M89+$C$35*N89+$C$36*O89+$C$37*P89+$C$38*Q89+$C$39*R89</f>
        <v>-12</v>
      </c>
      <c r="D90" s="19">
        <f>$D$24*C89+$D$25*D89+$D$26*E89+$D$27*F89+$D$28*G89+$D$29*H89+$D$30*I89+$D$31*J89+$D$32*K89+$D$33*L89+$D$34*M89+$D$35*N89+$D$36*O89+$D$37*P89+$D$38*Q89+$D$39*R89</f>
        <v>5</v>
      </c>
      <c r="E90" s="19">
        <f>$E$24*C89+$E$25*D89+$E$26*E89+$E$27*F89+$E$28*G89+$E$29*H89+$E$30*I89+$E$31*J89+$E$32*K89+$E$33*L89+$E$34*M89+$E$35*N89+$E$36*O89+$E$37*P89+$E$38*Q89+$E$39*R89</f>
        <v>-4</v>
      </c>
      <c r="F90" s="19">
        <f>$F$24*C89+$F$25*D89+$F$26*E89+$F$27*F89+$F$28*G89+$F$29*H89+$F$30*I89+$F$31*J89+$F$32*K89+$F$33*L89+$F$34*M89+$F$35*N89+$F$36*O89+$F$37*P89+$F$38*Q89+$F$39*R89</f>
        <v>-8</v>
      </c>
      <c r="G90" s="19">
        <f>$G$24*C89+$G$25*D89+$G$26*E89+$G$27*F89+$G$28*G89+$G$29*H89+$G$30*I89+$G$31*J89+$G$32*K89+$G$33*L89+$G$34*M89+$G$35*N89+$G$36*O89+$G$37*P89+$G$38*Q89+$G$39*R89</f>
        <v>4</v>
      </c>
      <c r="H90" s="19">
        <f>$H$24*C89+$H$25*D89+$H$26*E89+$H$27*F89+$H$28*G89+$H$29*H89+$H$30*I89+$H$31*J89+$H$32*K89+$H$33*L89+$H$34*M89+$H$35*N89+$H$36*O89+$H$37*P89+$H$38*Q89+$H$39*R89</f>
        <v>-7</v>
      </c>
      <c r="I90" s="19">
        <f>$I$24*C89+$I$25*D89+$I$26*E89+$I$27*F89+$I$28*G89+$I$29*H89+$I$30*I89+$I$31*J89+$I$32*K89+$I$33*L89+$I$34*M89+$I$35*N89+$I$36*O89+$I$37*P89+$I$38*Q89+$I$39*R89</f>
        <v>-1</v>
      </c>
      <c r="J90" s="19">
        <f>$J$24*C89+$J$25*D89+$J$26*E89+$J$27*F89+$J$28*G89+$J$29*H89+$J$30*I89+$J$31*J89+$J$32*K89+$J$33*L89+$J$34*M89+$J$35*N89+$J$36*O89+$J$37*P89+$J$38*Q89+$J$39*R89</f>
        <v>-7</v>
      </c>
      <c r="K90" s="19">
        <f>$K$24*C89+$K$25*D89+$K$26*E89+$K$27*F89+$K$28*G89+$K$29*H89+$K$30*I89+$K$31*J89+$K$32*K89+$K$33*L89+$K$34*M89+$K$35*N89+$K$36*O89+$K$37*P89+$K$38*Q89+$K$39*R89</f>
        <v>-12</v>
      </c>
      <c r="L90" s="19">
        <f>$L$24*C89+$L$25*D89+$L$26*E89+$L$27*F89+$L$28*G89+$L$29*H89+$L$30*I89+$L$31*J89+$L$32*K89+$L$33*L89+$L$34*M89+$L$35*N89+$L$36*O89+$L$37*P89+$L$38*Q89+$L$39*R89</f>
        <v>-8</v>
      </c>
      <c r="M90" s="19">
        <f>$M$24*C89+$M$25*D89+$M$26*E89+$M$27*F89+$M$28*G89+$M$29*H89+$M$30*I89+$M$31*J89+$M$32*K89+$M$33*L89+$M$34*M89+$M$35*N89+$M$36*O89+$M$37*P89+$M$38*Q89+$M$39*R89</f>
        <v>-4</v>
      </c>
      <c r="N90" s="19">
        <f>$N$24*C89+$N$25*D89+$N$26*E89+$N$27*F89+$N$28*G89+$N$29*H89+$N$30*I89+$N$31*J89+$N$32*K89+$N$33*L89+$N$34*M89+$N$35*N89+$N$36*O89+$N$37*P89+$N$38*Q89+$N$39*R89</f>
        <v>5</v>
      </c>
      <c r="O90" s="19">
        <f>$O$24*C89+$O$25*D89+$O$26*E89+$O$27*F89+$O$28*G89+$O$29*H89+$O$30*I89+$O$31*J89+$O$32*K89+$O$33*L89+$O$34*M89+$O$35*N89+$O$36*O89+$O$37*P89+$O$38*Q89+$O$39*R89</f>
        <v>-1</v>
      </c>
      <c r="P90" s="19">
        <f>$P$24*C89+$P$25*D89+$P$26*E89+$P$27*F89+$P$28*G89+$P$29*H89+$P$30*I89+$P$31*J89+$P$32*K89+$P$33*L89+$P$34*M89+$P$35*N89+$P$36*O89+$P$37*P89+$P$38*Q89+$P$39*R89</f>
        <v>-4</v>
      </c>
      <c r="Q90" s="19">
        <f>$Q$24*C89+$Q$25*D89+$Q$26*E89+$Q$27*F89+$Q$28*G89+$Q$29*H89+$Q$30*I89+$Q$31*J89+$Q$32*K89+$Q$33*L89+$Q$34*M89+$Q$35*N89+$Q$36*O89+$Q$37*P89+$Q$38*Q89+$Q$39*R89</f>
        <v>7</v>
      </c>
      <c r="R90" s="34">
        <f>$R$24*C89+$R$25*D89+$R$26*E89+$R$27*F89+$R$28*G89+$R$29*H89+$R$30*I89+$R$31*J89+$R$32*K89+$R$33*L89+$R$34*M89+$R$35*N89+$R$36*O89+$R$37*P89+$R$38*Q89+$R$39*R89</f>
        <v>-4</v>
      </c>
      <c r="AN90" s="39"/>
    </row>
    <row r="91" spans="1:40" x14ac:dyDescent="0.15">
      <c r="A91" s="24">
        <v>7</v>
      </c>
      <c r="B91" s="24" t="s">
        <v>69</v>
      </c>
      <c r="C91" s="20">
        <f t="shared" ref="C91:H91" si="24">C89</f>
        <v>0</v>
      </c>
      <c r="D91" s="19">
        <f t="shared" si="24"/>
        <v>1</v>
      </c>
      <c r="E91" s="19">
        <f t="shared" si="24"/>
        <v>0</v>
      </c>
      <c r="F91" s="19">
        <f t="shared" si="24"/>
        <v>0</v>
      </c>
      <c r="G91" s="19">
        <f t="shared" si="24"/>
        <v>1</v>
      </c>
      <c r="H91" s="19">
        <f t="shared" si="24"/>
        <v>0</v>
      </c>
      <c r="I91" s="9">
        <f>IF(I90&gt;0, 1, IF(I90=0, I89, 0))</f>
        <v>0</v>
      </c>
      <c r="J91" s="19">
        <f t="shared" ref="J91:R91" si="25">J89</f>
        <v>0</v>
      </c>
      <c r="K91" s="19">
        <f t="shared" si="25"/>
        <v>0</v>
      </c>
      <c r="L91" s="19">
        <f t="shared" si="25"/>
        <v>0</v>
      </c>
      <c r="M91" s="19">
        <f t="shared" si="25"/>
        <v>0</v>
      </c>
      <c r="N91" s="19">
        <f t="shared" si="25"/>
        <v>1</v>
      </c>
      <c r="O91" s="19">
        <f t="shared" si="25"/>
        <v>0</v>
      </c>
      <c r="P91" s="19">
        <f t="shared" si="25"/>
        <v>0</v>
      </c>
      <c r="Q91" s="19">
        <f t="shared" si="25"/>
        <v>0</v>
      </c>
      <c r="R91" s="34">
        <f t="shared" si="25"/>
        <v>0</v>
      </c>
      <c r="Y91" s="33">
        <f>$C$25*C91*D91+$C$26*C91*E91+$C$27*C91*F91+$C$28*C91*G91+$C$29*C91*H91+$C$30*C91*I91+$C$31*C91*J91+$C$32*C91*K91+$C$33*C91*L91+$C$34*C91*M91+$C$35*C91*N91+$C$36*C91*O91+$C$37*C91*P91+$C$38*C91*Q91+$C$39*C91*R91</f>
        <v>0</v>
      </c>
      <c r="Z91" s="33">
        <f>$D$26*D91*E91+$D$27*D91*F91+$D$28*D91*G91+$D$29*D91*H91+$D$30*D91*I91+$D$31*D91*J91+$D$32*D91*K91+$D$33*D91*L91+$D$34*D91*M91+$D$35*D91*N91+$D$36*D91*O91+$D$37*D91*P91+$D$38*D91*Q91+$D$39*D91*R91</f>
        <v>5</v>
      </c>
      <c r="AA91" s="33">
        <f>$E$27*E91*F91+$E$28*E91*G91+$E$29*E91*H91+$E$30*E91*I91+$E$31*E91*J91+$E$32*E91*K91+$E$33*E91*L91+$E$34*E91*M91+$E$35*E91*N91+$E$36*E91*O91+$E$37*E91*P91+$E$38*E91*Q91+$E$39*E91*R91</f>
        <v>0</v>
      </c>
      <c r="AB91" s="33">
        <f>$F$28*F91*G91+$F$29*F91*H91+$F$30*F91*I91+$F$31*F91*J91+$F$32*F91*K91+$F$33*F91*L91+$F$34*F91*M91+$F$35*F91*N91+$F$36*F91*O91+$F$37*F91*P91+$F$38*F91*Q91+$F$39*F91*R91</f>
        <v>0</v>
      </c>
      <c r="AC91" s="33">
        <f>$G$29*G91*H91+$G$30*G91*I91+$G$31*G91*J91+$G$32*G91*K91+$G$33*G91*L91+$G$34*G91*M91+$G$35*G91*N91+$G$36*G91*O91+$G$37*G91*P91+$G$38*G91*Q91+$G$39*G91*R91</f>
        <v>2</v>
      </c>
      <c r="AD91" s="33">
        <f>$H$30*H91*I91+$H$31*H91*J91+$H$32*H91*K91+$H$33*H91*L91+$H$34*H91*M91+$H$35*H91*N91+$H$36*H91*O91+$H$37*H91*P91+$H$38*H91*Q91+$H$39*H91*R91</f>
        <v>0</v>
      </c>
      <c r="AE91" s="33">
        <f>$I$31*I91*J91+$I$32*I91*K91+$I$33*I91*L91+$I$34*I91*M91+$I$35*I91*N91+$I$36*I91*O91+$I$37*I91*P91+$I$38*I91*Q91+$I$39*I91*R91</f>
        <v>0</v>
      </c>
      <c r="AF91" s="33">
        <f>$J$32*J91*K91+$J$33*J91*L91+$J$34*J91*M91+$J$35*J91*N91+$J$36*J91*O91+$J$37*J91*P91+$J$38*J91*Q91+$J$39*J91*R91</f>
        <v>0</v>
      </c>
      <c r="AG91" s="33">
        <f>$K$33*K91*L91+$K$34*K91*M91+$K$35*K91*N91+$K$36*K91*O91+$K$37*K91*P91+$K$38*K91*Q91+$K$39*K91*R91</f>
        <v>0</v>
      </c>
      <c r="AH91" s="33">
        <f>$L$34*L91*M91+$L$35*L91*N91+$L$36*L91*O91+$L$37*L91*P91+$L$38*L91*Q91+$L$39*L91*R91</f>
        <v>0</v>
      </c>
      <c r="AI91" s="33">
        <f>$M$35*M91*N91+$M$36*M91*O91+$M$37*M91*P91+$M$38*M91*Q91+$M$39*M91*R91</f>
        <v>0</v>
      </c>
      <c r="AJ91" s="33">
        <f>$N$36*N91*O91+$N$37*N91*P91+$N$38*N91*Q91+$N$39*N91*R91</f>
        <v>0</v>
      </c>
      <c r="AK91" s="33">
        <f>$O$37*O91*P91+$O$38*O91*Q91+$O$39*O91*R91</f>
        <v>0</v>
      </c>
      <c r="AL91" s="33">
        <f>$P$38*P91*Q91+$P$39*P91*R91</f>
        <v>0</v>
      </c>
      <c r="AM91" s="33">
        <f>$Q$39*Q91*R91</f>
        <v>0</v>
      </c>
      <c r="AN91" s="38">
        <f>-SUM(Y91:AM91)</f>
        <v>-7</v>
      </c>
    </row>
    <row r="92" spans="1:40" x14ac:dyDescent="0.15">
      <c r="A92" s="24">
        <v>7</v>
      </c>
      <c r="B92" s="26" t="s">
        <v>71</v>
      </c>
      <c r="C92" s="20">
        <f>$C$24*C91+$C$25*D91+$C$26*E91+$C$27*F91+$C$28*G91+$C$29*H91+$C$30*I91+$C$31*J91+$C$32*K91+$C$33*L91+$C$34*M91+$C$35*N91+$C$36*O91+$C$37*P91+$C$38*Q91+$C$39*R91</f>
        <v>-12</v>
      </c>
      <c r="D92" s="19">
        <f>$D$24*C91+$D$25*D91+$D$26*E91+$D$27*F91+$D$28*G91+$D$29*H91+$D$30*I91+$D$31*J91+$D$32*K91+$D$33*L91+$D$34*M91+$D$35*N91+$D$36*O91+$D$37*P91+$D$38*Q91+$D$39*R91</f>
        <v>5</v>
      </c>
      <c r="E92" s="19">
        <f>$E$24*C91+$E$25*D91+$E$26*E91+$E$27*F91+$E$28*G91+$E$29*H91+$E$30*I91+$E$31*J91+$E$32*K91+$E$33*L91+$E$34*M91+$E$35*N91+$E$36*O91+$E$37*P91+$E$38*Q91+$E$39*R91</f>
        <v>-4</v>
      </c>
      <c r="F92" s="19">
        <f>$F$24*C91+$F$25*D91+$F$26*E91+$F$27*F91+$F$28*G91+$F$29*H91+$F$30*I91+$F$31*J91+$F$32*K91+$F$33*L91+$F$34*M91+$F$35*N91+$F$36*O91+$F$37*P91+$F$38*Q91+$F$39*R91</f>
        <v>-8</v>
      </c>
      <c r="G92" s="19">
        <f>$G$24*C91+$G$25*D91+$G$26*E91+$G$27*F91+$G$28*G91+$G$29*H91+$G$30*I91+$G$31*J91+$G$32*K91+$G$33*L91+$G$34*M91+$G$35*N91+$G$36*O91+$G$37*P91+$G$38*Q91+$G$39*R91</f>
        <v>4</v>
      </c>
      <c r="H92" s="19">
        <f>$H$24*C91+$H$25*D91+$H$26*E91+$H$27*F91+$H$28*G91+$H$29*H91+$H$30*I91+$H$31*J91+$H$32*K91+$H$33*L91+$H$34*M91+$H$35*N91+$H$36*O91+$H$37*P91+$H$38*Q91+$H$39*R91</f>
        <v>-7</v>
      </c>
      <c r="I92" s="19">
        <f>$I$24*C91+$I$25*D91+$I$26*E91+$I$27*F91+$I$28*G91+$I$29*H91+$I$30*I91+$I$31*J91+$I$32*K91+$I$33*L91+$I$34*M91+$I$35*N91+$I$36*O91+$I$37*P91+$I$38*Q91+$I$39*R91</f>
        <v>-1</v>
      </c>
      <c r="J92" s="19">
        <f>$J$24*C91+$J$25*D91+$J$26*E91+$J$27*F91+$J$28*G91+$J$29*H91+$J$30*I91+$J$31*J91+$J$32*K91+$J$33*L91+$J$34*M91+$J$35*N91+$J$36*O91+$J$37*P91+$J$38*Q91+$J$39*R91</f>
        <v>-7</v>
      </c>
      <c r="K92" s="19">
        <f>$K$24*C91+$K$25*D91+$K$26*E91+$K$27*F91+$K$28*G91+$K$29*H91+$K$30*I91+$K$31*J91+$K$32*K91+$K$33*L91+$K$34*M91+$K$35*N91+$K$36*O91+$K$37*P91+$K$38*Q91+$K$39*R91</f>
        <v>-12</v>
      </c>
      <c r="L92" s="19">
        <f>$L$24*C91+$L$25*D91+$L$26*E91+$L$27*F91+$L$28*G91+$L$29*H91+$L$30*I91+$L$31*J91+$L$32*K91+$L$33*L91+$L$34*M91+$L$35*N91+$L$36*O91+$L$37*P91+$L$38*Q91+$L$39*R91</f>
        <v>-8</v>
      </c>
      <c r="M92" s="19">
        <f>$M$24*C91+$M$25*D91+$M$26*E91+$M$27*F91+$M$28*G91+$M$29*H91+$M$30*I91+$M$31*J91+$M$32*K91+$M$33*L91+$M$34*M91+$M$35*N91+$M$36*O91+$M$37*P91+$M$38*Q91+$M$39*R91</f>
        <v>-4</v>
      </c>
      <c r="N92" s="19">
        <f>$N$24*C91+$N$25*D91+$N$26*E91+$N$27*F91+$N$28*G91+$N$29*H91+$N$30*I91+$N$31*J91+$N$32*K91+$N$33*L91+$N$34*M91+$N$35*N91+$N$36*O91+$N$37*P91+$N$38*Q91+$N$39*R91</f>
        <v>5</v>
      </c>
      <c r="O92" s="19">
        <f>$O$24*C91+$O$25*D91+$O$26*E91+$O$27*F91+$O$28*G91+$O$29*H91+$O$30*I91+$O$31*J91+$O$32*K91+$O$33*L91+$O$34*M91+$O$35*N91+$O$36*O91+$O$37*P91+$O$38*Q91+$O$39*R91</f>
        <v>-1</v>
      </c>
      <c r="P92" s="19">
        <f>$P$24*C91+$P$25*D91+$P$26*E91+$P$27*F91+$P$28*G91+$P$29*H91+$P$30*I91+$P$31*J91+$P$32*K91+$P$33*L91+$P$34*M91+$P$35*N91+$P$36*O91+$P$37*P91+$P$38*Q91+$P$39*R91</f>
        <v>-4</v>
      </c>
      <c r="Q92" s="19">
        <f>$Q$24*C91+$Q$25*D91+$Q$26*E91+$Q$27*F91+$Q$28*G91+$Q$29*H91+$Q$30*I91+$Q$31*J91+$Q$32*K91+$Q$33*L91+$Q$34*M91+$Q$35*N91+$Q$36*O91+$Q$37*P91+$Q$38*Q91+$Q$39*R91</f>
        <v>7</v>
      </c>
      <c r="R92" s="34">
        <f>$R$24*C91+$R$25*D91+$R$26*E91+$R$27*F91+$R$28*G91+$R$29*H91+$R$30*I91+$R$31*J91+$R$32*K91+$R$33*L91+$R$34*M91+$R$35*N91+$R$36*O91+$R$37*P91+$R$38*Q91+$R$39*R91</f>
        <v>-4</v>
      </c>
      <c r="AN92" s="39"/>
    </row>
    <row r="93" spans="1:40" x14ac:dyDescent="0.15">
      <c r="A93" s="24">
        <v>8</v>
      </c>
      <c r="B93" s="24" t="s">
        <v>69</v>
      </c>
      <c r="C93" s="20">
        <f t="shared" ref="C93:I93" si="26">C91</f>
        <v>0</v>
      </c>
      <c r="D93" s="19">
        <f t="shared" si="26"/>
        <v>1</v>
      </c>
      <c r="E93" s="19">
        <f t="shared" si="26"/>
        <v>0</v>
      </c>
      <c r="F93" s="19">
        <f t="shared" si="26"/>
        <v>0</v>
      </c>
      <c r="G93" s="19">
        <f t="shared" si="26"/>
        <v>1</v>
      </c>
      <c r="H93" s="19">
        <f t="shared" si="26"/>
        <v>0</v>
      </c>
      <c r="I93" s="19">
        <f t="shared" si="26"/>
        <v>0</v>
      </c>
      <c r="J93" s="9">
        <f>IF(J92&gt;0, 1, IF(J92=0, J91, 0))</f>
        <v>0</v>
      </c>
      <c r="K93" s="19">
        <f t="shared" ref="K93:R93" si="27">K91</f>
        <v>0</v>
      </c>
      <c r="L93" s="19">
        <f t="shared" si="27"/>
        <v>0</v>
      </c>
      <c r="M93" s="19">
        <f t="shared" si="27"/>
        <v>0</v>
      </c>
      <c r="N93" s="19">
        <f t="shared" si="27"/>
        <v>1</v>
      </c>
      <c r="O93" s="19">
        <f t="shared" si="27"/>
        <v>0</v>
      </c>
      <c r="P93" s="19">
        <f t="shared" si="27"/>
        <v>0</v>
      </c>
      <c r="Q93" s="19">
        <f t="shared" si="27"/>
        <v>0</v>
      </c>
      <c r="R93" s="34">
        <f t="shared" si="27"/>
        <v>0</v>
      </c>
      <c r="Y93" s="33">
        <f>$C$25*C93*D93+$C$26*C93*E93+$C$27*C93*F93+$C$28*C93*G93+$C$29*C93*H93+$C$30*C93*I93+$C$31*C93*J93+$C$32*C93*K93+$C$33*C93*L93+$C$34*C93*M93+$C$35*C93*N93+$C$36*C93*O93+$C$37*C93*P93+$C$38*C93*Q93+$C$39*C93*R93</f>
        <v>0</v>
      </c>
      <c r="Z93" s="33">
        <f>$D$26*D93*E93+$D$27*D93*F93+$D$28*D93*G93+$D$29*D93*H93+$D$30*D93*I93+$D$31*D93*J93+$D$32*D93*K93+$D$33*D93*L93+$D$34*D93*M93+$D$35*D93*N93+$D$36*D93*O93+$D$37*D93*P93+$D$38*D93*Q93+$D$39*D93*R93</f>
        <v>5</v>
      </c>
      <c r="AA93" s="33">
        <f>$E$27*E93*F93+$E$28*E93*G93+$E$29*E93*H93+$E$30*E93*I93+$E$31*E93*J93+$E$32*E93*K93+$E$33*E93*L93+$E$34*E93*M93+$E$35*E93*N93+$E$36*E93*O93+$E$37*E93*P93+$E$38*E93*Q93+$E$39*E93*R93</f>
        <v>0</v>
      </c>
      <c r="AB93" s="33">
        <f>$F$28*F93*G93+$F$29*F93*H93+$F$30*F93*I93+$F$31*F93*J93+$F$32*F93*K93+$F$33*F93*L93+$F$34*F93*M93+$F$35*F93*N93+$F$36*F93*O93+$F$37*F93*P93+$F$38*F93*Q93+$F$39*F93*R93</f>
        <v>0</v>
      </c>
      <c r="AC93" s="33">
        <f>$G$29*G93*H93+$G$30*G93*I93+$G$31*G93*J93+$G$32*G93*K93+$G$33*G93*L93+$G$34*G93*M93+$G$35*G93*N93+$G$36*G93*O93+$G$37*G93*P93+$G$38*G93*Q93+$G$39*G93*R93</f>
        <v>2</v>
      </c>
      <c r="AD93" s="33">
        <f>$H$30*H93*I93+$H$31*H93*J93+$H$32*H93*K93+$H$33*H93*L93+$H$34*H93*M93+$H$35*H93*N93+$H$36*H93*O93+$H$37*H93*P93+$H$38*H93*Q93+$H$39*H93*R93</f>
        <v>0</v>
      </c>
      <c r="AE93" s="33">
        <f>$I$31*I93*J93+$I$32*I93*K93+$I$33*I93*L93+$I$34*I93*M93+$I$35*I93*N93+$I$36*I93*O93+$I$37*I93*P93+$I$38*I93*Q93+$I$39*I93*R93</f>
        <v>0</v>
      </c>
      <c r="AF93" s="33">
        <f>$J$32*J93*K93+$J$33*J93*L93+$J$34*J93*M93+$J$35*J93*N93+$J$36*J93*O93+$J$37*J93*P93+$J$38*J93*Q93+$J$39*J93*R93</f>
        <v>0</v>
      </c>
      <c r="AG93" s="33">
        <f>$K$33*K93*L93+$K$34*K93*M93+$K$35*K93*N93+$K$36*K93*O93+$K$37*K93*P93+$K$38*K93*Q93+$K$39*K93*R93</f>
        <v>0</v>
      </c>
      <c r="AH93" s="33">
        <f>$L$34*L93*M93+$L$35*L93*N93+$L$36*L93*O93+$L$37*L93*P93+$L$38*L93*Q93+$L$39*L93*R93</f>
        <v>0</v>
      </c>
      <c r="AI93" s="33">
        <f>$M$35*M93*N93+$M$36*M93*O93+$M$37*M93*P93+$M$38*M93*Q93+$M$39*M93*R93</f>
        <v>0</v>
      </c>
      <c r="AJ93" s="33">
        <f>$N$36*N93*O93+$N$37*N93*P93+$N$38*N93*Q93+$N$39*N93*R93</f>
        <v>0</v>
      </c>
      <c r="AK93" s="33">
        <f>$O$37*O93*P93+$O$38*O93*Q93+$O$39*O93*R93</f>
        <v>0</v>
      </c>
      <c r="AL93" s="33">
        <f>$P$38*P93*Q93+$P$39*P93*R93</f>
        <v>0</v>
      </c>
      <c r="AM93" s="33">
        <f>$Q$39*Q93*R93</f>
        <v>0</v>
      </c>
      <c r="AN93" s="38">
        <f>-SUM(Y93:AM93)</f>
        <v>-7</v>
      </c>
    </row>
    <row r="94" spans="1:40" x14ac:dyDescent="0.15">
      <c r="A94" s="24">
        <v>8</v>
      </c>
      <c r="B94" s="26" t="s">
        <v>71</v>
      </c>
      <c r="C94" s="20">
        <f>$C$24*C93+$C$25*D93+$C$26*E93+$C$27*F93+$C$28*G93+$C$29*H93+$C$30*I93+$C$31*J93+$C$32*K93+$C$33*L93+$C$34*M93+$C$35*N93+$C$36*O93+$C$37*P93+$C$38*Q93+$C$39*R93</f>
        <v>-12</v>
      </c>
      <c r="D94" s="19">
        <f>$D$24*C93+$D$25*D93+$D$26*E93+$D$27*F93+$D$28*G93+$D$29*H93+$D$30*I93+$D$31*J93+$D$32*K93+$D$33*L93+$D$34*M93+$D$35*N93+$D$36*O93+$D$37*P93+$D$38*Q93+$D$39*R93</f>
        <v>5</v>
      </c>
      <c r="E94" s="19">
        <f>$E$24*C93+$E$25*D93+$E$26*E93+$E$27*F93+$E$28*G93+$E$29*H93+$E$30*I93+$E$31*J93+$E$32*K93+$E$33*L93+$E$34*M93+$E$35*N93+$E$36*O93+$E$37*P93+$E$38*Q93+$E$39*R93</f>
        <v>-4</v>
      </c>
      <c r="F94" s="19">
        <f>$F$24*C93+$F$25*D93+$F$26*E93+$F$27*F93+$F$28*G93+$F$29*H93+$F$30*I93+$F$31*J93+$F$32*K93+$F$33*L93+$F$34*M93+$F$35*N93+$F$36*O93+$F$37*P93+$F$38*Q93+$F$39*R93</f>
        <v>-8</v>
      </c>
      <c r="G94" s="19">
        <f>$G$24*C93+$G$25*D93+$G$26*E93+$G$27*F93+$G$28*G93+$G$29*H93+$G$30*I93+$G$31*J93+$G$32*K93+$G$33*L93+$G$34*M93+$G$35*N93+$G$36*O93+$G$37*P93+$G$38*Q93+$G$39*R93</f>
        <v>4</v>
      </c>
      <c r="H94" s="19">
        <f>$H$24*C93+$H$25*D93+$H$26*E93+$H$27*F93+$H$28*G93+$H$29*H93+$H$30*I93+$H$31*J93+$H$32*K93+$H$33*L93+$H$34*M93+$H$35*N93+$H$36*O93+$H$37*P93+$H$38*Q93+$H$39*R93</f>
        <v>-7</v>
      </c>
      <c r="I94" s="19">
        <f>$I$24*C93+$I$25*D93+$I$26*E93+$I$27*F93+$I$28*G93+$I$29*H93+$I$30*I93+$I$31*J93+$I$32*K93+$I$33*L93+$I$34*M93+$I$35*N93+$I$36*O93+$I$37*P93+$I$38*Q93+$I$39*R93</f>
        <v>-1</v>
      </c>
      <c r="J94" s="19">
        <f>$J$24*C93+$J$25*D93+$J$26*E93+$J$27*F93+$J$28*G93+$J$29*H93+$J$30*I93+$J$31*J93+$J$32*K93+$J$33*L93+$J$34*M93+$J$35*N93+$J$36*O93+$J$37*P93+$J$38*Q93+$J$39*R93</f>
        <v>-7</v>
      </c>
      <c r="K94" s="19">
        <f>$K$24*C93+$K$25*D93+$K$26*E93+$K$27*F93+$K$28*G93+$K$29*H93+$K$30*I93+$K$31*J93+$K$32*K93+$K$33*L93+$K$34*M93+$K$35*N93+$K$36*O93+$K$37*P93+$K$38*Q93+$K$39*R93</f>
        <v>-12</v>
      </c>
      <c r="L94" s="19">
        <f>$L$24*C93+$L$25*D93+$L$26*E93+$L$27*F93+$L$28*G93+$L$29*H93+$L$30*I93+$L$31*J93+$L$32*K93+$L$33*L93+$L$34*M93+$L$35*N93+$L$36*O93+$L$37*P93+$L$38*Q93+$L$39*R93</f>
        <v>-8</v>
      </c>
      <c r="M94" s="19">
        <f>$M$24*C93+$M$25*D93+$M$26*E93+$M$27*F93+$M$28*G93+$M$29*H93+$M$30*I93+$M$31*J93+$M$32*K93+$M$33*L93+$M$34*M93+$M$35*N93+$M$36*O93+$M$37*P93+$M$38*Q93+$M$39*R93</f>
        <v>-4</v>
      </c>
      <c r="N94" s="19">
        <f>$N$24*C93+$N$25*D93+$N$26*E93+$N$27*F93+$N$28*G93+$N$29*H93+$N$30*I93+$N$31*J93+$N$32*K93+$N$33*L93+$N$34*M93+$N$35*N93+$N$36*O93+$N$37*P93+$N$38*Q93+$N$39*R93</f>
        <v>5</v>
      </c>
      <c r="O94" s="19">
        <f>$O$24*C93+$O$25*D93+$O$26*E93+$O$27*F93+$O$28*G93+$O$29*H93+$O$30*I93+$O$31*J93+$O$32*K93+$O$33*L93+$O$34*M93+$O$35*N93+$O$36*O93+$O$37*P93+$O$38*Q93+$O$39*R93</f>
        <v>-1</v>
      </c>
      <c r="P94" s="19">
        <f>$P$24*C93+$P$25*D93+$P$26*E93+$P$27*F93+$P$28*G93+$P$29*H93+$P$30*I93+$P$31*J93+$P$32*K93+$P$33*L93+$P$34*M93+$P$35*N93+$P$36*O93+$P$37*P93+$P$38*Q93+$P$39*R93</f>
        <v>-4</v>
      </c>
      <c r="Q94" s="19">
        <f>$Q$24*C93+$Q$25*D93+$Q$26*E93+$Q$27*F93+$Q$28*G93+$Q$29*H93+$Q$30*I93+$Q$31*J93+$Q$32*K93+$Q$33*L93+$Q$34*M93+$Q$35*N93+$Q$36*O93+$Q$37*P93+$Q$38*Q93+$Q$39*R93</f>
        <v>7</v>
      </c>
      <c r="R94" s="34">
        <f>$R$24*C93+$R$25*D93+$R$26*E93+$R$27*F93+$R$28*G93+$R$29*H93+$R$30*I93+$R$31*J93+$R$32*K93+$R$33*L93+$R$34*M93+$R$35*N93+$R$36*O93+$R$37*P93+$R$38*Q93+$R$39*R93</f>
        <v>-4</v>
      </c>
      <c r="AN94" s="39"/>
    </row>
    <row r="95" spans="1:40" x14ac:dyDescent="0.15">
      <c r="A95" s="24">
        <v>9</v>
      </c>
      <c r="B95" s="24" t="s">
        <v>69</v>
      </c>
      <c r="C95" s="19">
        <f t="shared" ref="C95:J95" si="28">C93</f>
        <v>0</v>
      </c>
      <c r="D95" s="19">
        <f t="shared" si="28"/>
        <v>1</v>
      </c>
      <c r="E95" s="19">
        <f t="shared" si="28"/>
        <v>0</v>
      </c>
      <c r="F95" s="19">
        <f t="shared" si="28"/>
        <v>0</v>
      </c>
      <c r="G95" s="19">
        <f t="shared" si="28"/>
        <v>1</v>
      </c>
      <c r="H95" s="19">
        <f t="shared" si="28"/>
        <v>0</v>
      </c>
      <c r="I95" s="19">
        <f t="shared" si="28"/>
        <v>0</v>
      </c>
      <c r="J95" s="19">
        <f t="shared" si="28"/>
        <v>0</v>
      </c>
      <c r="K95" s="9">
        <f>IF(K94&gt;0, 1, IF(K94=0, K93, 0))</f>
        <v>0</v>
      </c>
      <c r="L95" s="19">
        <f t="shared" ref="L95:R95" si="29">L93</f>
        <v>0</v>
      </c>
      <c r="M95" s="19">
        <f t="shared" si="29"/>
        <v>0</v>
      </c>
      <c r="N95" s="19">
        <f t="shared" si="29"/>
        <v>1</v>
      </c>
      <c r="O95" s="19">
        <f t="shared" si="29"/>
        <v>0</v>
      </c>
      <c r="P95" s="19">
        <f t="shared" si="29"/>
        <v>0</v>
      </c>
      <c r="Q95" s="19">
        <f t="shared" si="29"/>
        <v>0</v>
      </c>
      <c r="R95" s="34">
        <f t="shared" si="29"/>
        <v>0</v>
      </c>
      <c r="Y95" s="33">
        <f>$C$25*C95*D95+$C$26*C95*E95+$C$27*C95*F95+$C$28*C95*G95+$C$29*C95*H95+$C$30*C95*I95+$C$31*C95*J95+$C$32*C95*K95+$C$33*C95*L95+$C$34*C95*M95+$C$35*C95*N95+$C$36*C95*O95+$C$37*C95*P95+$C$38*C95*Q95+$C$39*C95*R95</f>
        <v>0</v>
      </c>
      <c r="Z95" s="33">
        <f>$D$26*D95*E95+$D$27*D95*F95+$D$28*D95*G95+$D$29*D95*H95+$D$30*D95*I95+$D$31*D95*J95+$D$32*D95*K95+$D$33*D95*L95+$D$34*D95*M95+$D$35*D95*N95+$D$36*D95*O95+$D$37*D95*P95+$D$38*D95*Q95+$D$39*D95*R95</f>
        <v>5</v>
      </c>
      <c r="AA95" s="33">
        <f>$E$27*E95*F95+$E$28*E95*G95+$E$29*E95*H95+$E$30*E95*I95+$E$31*E95*J95+$E$32*E95*K95+$E$33*E95*L95+$E$34*E95*M95+$E$35*E95*N95+$E$36*E95*O95+$E$37*E95*P95+$E$38*E95*Q95+$E$39*E95*R95</f>
        <v>0</v>
      </c>
      <c r="AB95" s="33">
        <f>$F$28*F95*G95+$F$29*F95*H95+$F$30*F95*I95+$F$31*F95*J95+$F$32*F95*K95+$F$33*F95*L95+$F$34*F95*M95+$F$35*F95*N95+$F$36*F95*O95+$F$37*F95*P95+$F$38*F95*Q95+$F$39*F95*R95</f>
        <v>0</v>
      </c>
      <c r="AC95" s="33">
        <f>$G$29*G95*H95+$G$30*G95*I95+$G$31*G95*J95+$G$32*G95*K95+$G$33*G95*L95+$G$34*G95*M95+$G$35*G95*N95+$G$36*G95*O95+$G$37*G95*P95+$G$38*G95*Q95+$G$39*G95*R95</f>
        <v>2</v>
      </c>
      <c r="AD95" s="33">
        <f>$H$30*H95*I95+$H$31*H95*J95+$H$32*H95*K95+$H$33*H95*L95+$H$34*H95*M95+$H$35*H95*N95+$H$36*H95*O95+$H$37*H95*P95+$H$38*H95*Q95+$H$39*H95*R95</f>
        <v>0</v>
      </c>
      <c r="AE95" s="33">
        <f>$I$31*I95*J95+$I$32*I95*K95+$I$33*I95*L95+$I$34*I95*M95+$I$35*I95*N95+$I$36*I95*O95+$I$37*I95*P95+$I$38*I95*Q95+$I$39*I95*R95</f>
        <v>0</v>
      </c>
      <c r="AF95" s="33">
        <f>$J$32*J95*K95+$J$33*J95*L95+$J$34*J95*M95+$J$35*J95*N95+$J$36*J95*O95+$J$37*J95*P95+$J$38*J95*Q95+$J$39*J95*R95</f>
        <v>0</v>
      </c>
      <c r="AG95" s="33">
        <f>$K$33*K95*L95+$K$34*K95*M95+$K$35*K95*N95+$K$36*K95*O95+$K$37*K95*P95+$K$38*K95*Q95+$K$39*K95*R95</f>
        <v>0</v>
      </c>
      <c r="AH95" s="33">
        <f>$L$34*L95*M95+$L$35*L95*N95+$L$36*L95*O95+$L$37*L95*P95+$L$38*L95*Q95+$L$39*L95*R95</f>
        <v>0</v>
      </c>
      <c r="AI95" s="33">
        <f>$M$35*M95*N95+$M$36*M95*O95+$M$37*M95*P95+$M$38*M95*Q95+$M$39*M95*R95</f>
        <v>0</v>
      </c>
      <c r="AJ95" s="33">
        <f>$N$36*N95*O95+$N$37*N95*P95+$N$38*N95*Q95+$N$39*N95*R95</f>
        <v>0</v>
      </c>
      <c r="AK95" s="33">
        <f>$O$37*O95*P95+$O$38*O95*Q95+$O$39*O95*R95</f>
        <v>0</v>
      </c>
      <c r="AL95" s="33">
        <f>$P$38*P95*Q95+$P$39*P95*R95</f>
        <v>0</v>
      </c>
      <c r="AM95" s="33">
        <f>$Q$39*Q95*R95</f>
        <v>0</v>
      </c>
      <c r="AN95" s="38">
        <f>-SUM(Y95:AM95)</f>
        <v>-7</v>
      </c>
    </row>
    <row r="96" spans="1:40" x14ac:dyDescent="0.15">
      <c r="A96" s="24">
        <v>9</v>
      </c>
      <c r="B96" s="26" t="s">
        <v>71</v>
      </c>
      <c r="C96" s="19">
        <f>$C$24*C95+$C$25*D95+$C$26*E95+$C$27*F95+$C$28*G95+$C$29*H95+$C$30*I95+$C$31*J95+$C$32*K95+$C$33*L95+$C$34*M95+$C$35*N95+$C$36*O95+$C$37*P95+$C$38*Q95+$C$39*R95</f>
        <v>-12</v>
      </c>
      <c r="D96" s="19">
        <f>$D$24*C95+$D$25*D95+$D$26*E95+$D$27*F95+$D$28*G95+$D$29*H95+$D$30*I95+$D$31*J95+$D$32*K95+$D$33*L95+$D$34*M95+$D$35*N95+$D$36*O95+$D$37*P95+$D$38*Q95+$D$39*R95</f>
        <v>5</v>
      </c>
      <c r="E96" s="19">
        <f>$E$24*C95+$E$25*D95+$E$26*E95+$E$27*F95+$E$28*G95+$E$29*H95+$E$30*I95+$E$31*J95+$E$32*K95+$E$33*L95+$E$34*M95+$E$35*N95+$E$36*O95+$E$37*P95+$E$38*Q95+$E$39*R95</f>
        <v>-4</v>
      </c>
      <c r="F96" s="19">
        <f>$F$24*C95+$F$25*D95+$F$26*E95+$F$27*F95+$F$28*G95+$F$29*H95+$F$30*I95+$F$31*J95+$F$32*K95+$F$33*L95+$F$34*M95+$F$35*N95+$F$36*O95+$F$37*P95+$F$38*Q95+$F$39*R95</f>
        <v>-8</v>
      </c>
      <c r="G96" s="19">
        <f>$G$24*C95+$G$25*D95+$G$26*E95+$G$27*F95+$G$28*G95+$G$29*H95+$G$30*I95+$G$31*J95+$G$32*K95+$G$33*L95+$G$34*M95+$G$35*N95+$G$36*O95+$G$37*P95+$G$38*Q95+$G$39*R95</f>
        <v>4</v>
      </c>
      <c r="H96" s="19">
        <f>$H$24*C95+$H$25*D95+$H$26*E95+$H$27*F95+$H$28*G95+$H$29*H95+$H$30*I95+$H$31*J95+$H$32*K95+$H$33*L95+$H$34*M95+$H$35*N95+$H$36*O95+$H$37*P95+$H$38*Q95+$H$39*R95</f>
        <v>-7</v>
      </c>
      <c r="I96" s="19">
        <f>$I$24*C95+$I$25*D95+$I$26*E95+$I$27*F95+$I$28*G95+$I$29*H95+$I$30*I95+$I$31*J95+$I$32*K95+$I$33*L95+$I$34*M95+$I$35*N95+$I$36*O95+$I$37*P95+$I$38*Q95+$I$39*R95</f>
        <v>-1</v>
      </c>
      <c r="J96" s="19">
        <f>$J$24*C95+$J$25*D95+$J$26*E95+$J$27*F95+$J$28*G95+$J$29*H95+$J$30*I95+$J$31*J95+$J$32*K95+$J$33*L95+$J$34*M95+$J$35*N95+$J$36*O95+$J$37*P95+$J$38*Q95+$J$39*R95</f>
        <v>-7</v>
      </c>
      <c r="K96" s="19">
        <f>$K$24*C95+$K$25*D95+$K$26*E95+$K$27*F95+$K$28*G95+$K$29*H95+$K$30*I95+$K$31*J95+$K$32*K95+$K$33*L95+$K$34*M95+$K$35*N95+$K$36*O95+$K$37*P95+$K$38*Q95+$K$39*R95</f>
        <v>-12</v>
      </c>
      <c r="L96" s="19">
        <f>$L$24*C95+$L$25*D95+$L$26*E95+$L$27*F95+$L$28*G95+$L$29*H95+$L$30*I95+$L$31*J95+$L$32*K95+$L$33*L95+$L$34*M95+$L$35*N95+$L$36*O95+$L$37*P95+$L$38*Q95+$L$39*R95</f>
        <v>-8</v>
      </c>
      <c r="M96" s="19">
        <f>$M$24*C95+$M$25*D95+$M$26*E95+$M$27*F95+$M$28*G95+$M$29*H95+$M$30*I95+$M$31*J95+$M$32*K95+$M$33*L95+$M$34*M95+$M$35*N95+$M$36*O95+$M$37*P95+$M$38*Q95+$M$39*R95</f>
        <v>-4</v>
      </c>
      <c r="N96" s="19">
        <f>$N$24*C95+$N$25*D95+$N$26*E95+$N$27*F95+$N$28*G95+$N$29*H95+$N$30*I95+$N$31*J95+$N$32*K95+$N$33*L95+$N$34*M95+$N$35*N95+$N$36*O95+$N$37*P95+$N$38*Q95+$N$39*R95</f>
        <v>5</v>
      </c>
      <c r="O96" s="19">
        <f>$O$24*C95+$O$25*D95+$O$26*E95+$O$27*F95+$O$28*G95+$O$29*H95+$O$30*I95+$O$31*J95+$O$32*K95+$O$33*L95+$O$34*M95+$O$35*N95+$O$36*O95+$O$37*P95+$O$38*Q95+$O$39*R95</f>
        <v>-1</v>
      </c>
      <c r="P96" s="19">
        <f>$P$24*C95+$P$25*D95+$P$26*E95+$P$27*F95+$P$28*G95+$P$29*H95+$P$30*I95+$P$31*J95+$P$32*K95+$P$33*L95+$P$34*M95+$P$35*N95+$P$36*O95+$P$37*P95+$P$38*Q95+$P$39*R95</f>
        <v>-4</v>
      </c>
      <c r="Q96" s="19">
        <f>$Q$24*C95+$Q$25*D95+$Q$26*E95+$Q$27*F95+$Q$28*G95+$Q$29*H95+$Q$30*I95+$Q$31*J95+$Q$32*K95+$Q$33*L95+$Q$34*M95+$Q$35*N95+$Q$36*O95+$Q$37*P95+$Q$38*Q95+$Q$39*R95</f>
        <v>7</v>
      </c>
      <c r="R96" s="34">
        <f>$R$24*C95+$R$25*D95+$R$26*E95+$R$27*F95+$R$28*G95+$R$29*H95+$R$30*I95+$R$31*J95+$R$32*K95+$R$33*L95+$R$34*M95+$R$35*N95+$R$36*O95+$R$37*P95+$R$38*Q95+$R$39*R95</f>
        <v>-4</v>
      </c>
      <c r="AN96" s="39"/>
    </row>
    <row r="97" spans="1:40" x14ac:dyDescent="0.15">
      <c r="A97" s="24">
        <v>10</v>
      </c>
      <c r="B97" s="24" t="s">
        <v>69</v>
      </c>
      <c r="C97" s="19">
        <f t="shared" ref="C97:K97" si="30">C95</f>
        <v>0</v>
      </c>
      <c r="D97" s="19">
        <f t="shared" si="30"/>
        <v>1</v>
      </c>
      <c r="E97" s="19">
        <f t="shared" si="30"/>
        <v>0</v>
      </c>
      <c r="F97" s="19">
        <f t="shared" si="30"/>
        <v>0</v>
      </c>
      <c r="G97" s="19">
        <f t="shared" si="30"/>
        <v>1</v>
      </c>
      <c r="H97" s="19">
        <f t="shared" si="30"/>
        <v>0</v>
      </c>
      <c r="I97" s="19">
        <f t="shared" si="30"/>
        <v>0</v>
      </c>
      <c r="J97" s="19">
        <f t="shared" si="30"/>
        <v>0</v>
      </c>
      <c r="K97" s="19">
        <f t="shared" si="30"/>
        <v>0</v>
      </c>
      <c r="L97" s="9">
        <f>IF(L96&gt;0, 1, IF(L96=0, L95, 0))</f>
        <v>0</v>
      </c>
      <c r="M97" s="19">
        <f t="shared" ref="M97:R97" si="31">M95</f>
        <v>0</v>
      </c>
      <c r="N97" s="19">
        <f t="shared" si="31"/>
        <v>1</v>
      </c>
      <c r="O97" s="19">
        <f t="shared" si="31"/>
        <v>0</v>
      </c>
      <c r="P97" s="19">
        <f t="shared" si="31"/>
        <v>0</v>
      </c>
      <c r="Q97" s="19">
        <f t="shared" si="31"/>
        <v>0</v>
      </c>
      <c r="R97" s="34">
        <f t="shared" si="31"/>
        <v>0</v>
      </c>
      <c r="Y97" s="33">
        <f>$C$25*C97*D97+$C$26*C97*E97+$C$27*C97*F97+$C$28*C97*G97+$C$29*C97*H97+$C$30*C97*I97+$C$31*C97*J97+$C$32*C97*K97+$C$33*C97*L97+$C$34*C97*M97+$C$35*C97*N97+$C$36*C97*O97+$C$37*C97*P97+$C$38*C97*Q97+$C$39*C97*R97</f>
        <v>0</v>
      </c>
      <c r="Z97" s="33">
        <f>$D$26*D97*E97+$D$27*D97*F97+$D$28*D97*G97+$D$29*D97*H97+$D$30*D97*I97+$D$31*D97*J97+$D$32*D97*K97+$D$33*D97*L97+$D$34*D97*M97+$D$35*D97*N97+$D$36*D97*O97+$D$37*D97*P97+$D$38*D97*Q97+$D$39*D97*R97</f>
        <v>5</v>
      </c>
      <c r="AA97" s="33">
        <f>$E$27*E97*F97+$E$28*E97*G97+$E$29*E97*H97+$E$30*E97*I97+$E$31*E97*J97+$E$32*E97*K97+$E$33*E97*L97+$E$34*E97*M97+$E$35*E97*N97+$E$36*E97*O97+$E$37*E97*P97+$E$38*E97*Q97+$E$39*E97*R97</f>
        <v>0</v>
      </c>
      <c r="AB97" s="33">
        <f>$F$28*F97*G97+$F$29*F97*H97+$F$30*F97*I97+$F$31*F97*J97+$F$32*F97*K97+$F$33*F97*L97+$F$34*F97*M97+$F$35*F97*N97+$F$36*F97*O97+$F$37*F97*P97+$F$38*F97*Q97+$F$39*F97*R97</f>
        <v>0</v>
      </c>
      <c r="AC97" s="33">
        <f>$G$29*G97*H97+$G$30*G97*I97+$G$31*G97*J97+$G$32*G97*K97+$G$33*G97*L97+$G$34*G97*M97+$G$35*G97*N97+$G$36*G97*O97+$G$37*G97*P97+$G$38*G97*Q97+$G$39*G97*R97</f>
        <v>2</v>
      </c>
      <c r="AD97" s="33">
        <f>$H$30*H97*I97+$H$31*H97*J97+$H$32*H97*K97+$H$33*H97*L97+$H$34*H97*M97+$H$35*H97*N97+$H$36*H97*O97+$H$37*H97*P97+$H$38*H97*Q97+$H$39*H97*R97</f>
        <v>0</v>
      </c>
      <c r="AE97" s="33">
        <f>$I$31*I97*J97+$I$32*I97*K97+$I$33*I97*L97+$I$34*I97*M97+$I$35*I97*N97+$I$36*I97*O97+$I$37*I97*P97+$I$38*I97*Q97+$I$39*I97*R97</f>
        <v>0</v>
      </c>
      <c r="AF97" s="33">
        <f>$J$32*J97*K97+$J$33*J97*L97+$J$34*J97*M97+$J$35*J97*N97+$J$36*J97*O97+$J$37*J97*P97+$J$38*J97*Q97+$J$39*J97*R97</f>
        <v>0</v>
      </c>
      <c r="AG97" s="33">
        <f>$K$33*K97*L97+$K$34*K97*M97+$K$35*K97*N97+$K$36*K97*O97+$K$37*K97*P97+$K$38*K97*Q97+$K$39*K97*R97</f>
        <v>0</v>
      </c>
      <c r="AH97" s="33">
        <f>$L$34*L97*M97+$L$35*L97*N97+$L$36*L97*O97+$L$37*L97*P97+$L$38*L97*Q97+$L$39*L97*R97</f>
        <v>0</v>
      </c>
      <c r="AI97" s="33">
        <f>$M$35*M97*N97+$M$36*M97*O97+$M$37*M97*P97+$M$38*M97*Q97+$M$39*M97*R97</f>
        <v>0</v>
      </c>
      <c r="AJ97" s="33">
        <f>$N$36*N97*O97+$N$37*N97*P97+$N$38*N97*Q97+$N$39*N97*R97</f>
        <v>0</v>
      </c>
      <c r="AK97" s="33">
        <f>$O$37*O97*P97+$O$38*O97*Q97+$O$39*O97*R97</f>
        <v>0</v>
      </c>
      <c r="AL97" s="33">
        <f>$P$38*P97*Q97+$P$39*P97*R97</f>
        <v>0</v>
      </c>
      <c r="AM97" s="33">
        <f>$Q$39*Q97*R97</f>
        <v>0</v>
      </c>
      <c r="AN97" s="38">
        <f>-SUM(Y97:AM97)</f>
        <v>-7</v>
      </c>
    </row>
    <row r="98" spans="1:40" x14ac:dyDescent="0.15">
      <c r="A98" s="24">
        <v>10</v>
      </c>
      <c r="B98" s="26" t="s">
        <v>71</v>
      </c>
      <c r="C98" s="19">
        <f>$C$24*C97+$C$25*D97+$C$26*E97+$C$27*F97+$C$28*G97+$C$29*H97+$C$30*I97+$C$31*J97+$C$32*K97+$C$33*L97+$C$34*M97+$C$35*N97+$C$36*O97+$C$37*P97+$C$38*Q97+$C$39*R97</f>
        <v>-12</v>
      </c>
      <c r="D98" s="19">
        <f>$D$24*C97+$D$25*D97+$D$26*E97+$D$27*F97+$D$28*G97+$D$29*H97+$D$30*I97+$D$31*J97+$D$32*K97+$D$33*L97+$D$34*M97+$D$35*N97+$D$36*O97+$D$37*P97+$D$38*Q97+$D$39*R97</f>
        <v>5</v>
      </c>
      <c r="E98" s="19">
        <f>$E$24*C97+$E$25*D97+$E$26*E97+$E$27*F97+$E$28*G97+$E$29*H97+$E$30*I97+$E$31*J97+$E$32*K97+$E$33*L97+$E$34*M97+$E$35*N97+$E$36*O97+$E$37*P97+$E$38*Q97+$E$39*R97</f>
        <v>-4</v>
      </c>
      <c r="F98" s="19">
        <f>$F$24*C97+$F$25*D97+$F$26*E97+$F$27*F97+$F$28*G97+$F$29*H97+$F$30*I97+$F$31*J97+$F$32*K97+$F$33*L97+$F$34*M97+$F$35*N97+$F$36*O97+$F$37*P97+$F$38*Q97+$F$39*R97</f>
        <v>-8</v>
      </c>
      <c r="G98" s="19">
        <f>$G$24*C97+$G$25*D97+$G$26*E97+$G$27*F97+$G$28*G97+$G$29*H97+$G$30*I97+$G$31*J97+$G$32*K97+$G$33*L97+$G$34*M97+$G$35*N97+$G$36*O97+$G$37*P97+$G$38*Q97+$G$39*R97</f>
        <v>4</v>
      </c>
      <c r="H98" s="19">
        <f>$H$24*C97+$H$25*D97+$H$26*E97+$H$27*F97+$H$28*G97+$H$29*H97+$H$30*I97+$H$31*J97+$H$32*K97+$H$33*L97+$H$34*M97+$H$35*N97+$H$36*O97+$H$37*P97+$H$38*Q97+$H$39*R97</f>
        <v>-7</v>
      </c>
      <c r="I98" s="19">
        <f>$I$24*C97+$I$25*D97+$I$26*E97+$I$27*F97+$I$28*G97+$I$29*H97+$I$30*I97+$I$31*J97+$I$32*K97+$I$33*L97+$I$34*M97+$I$35*N97+$I$36*O97+$I$37*P97+$I$38*Q97+$I$39*R97</f>
        <v>-1</v>
      </c>
      <c r="J98" s="19">
        <f>$J$24*C97+$J$25*D97+$J$26*E97+$J$27*F97+$J$28*G97+$J$29*H97+$J$30*I97+$J$31*J97+$J$32*K97+$J$33*L97+$J$34*M97+$J$35*N97+$J$36*O97+$J$37*P97+$J$38*Q97+$J$39*R97</f>
        <v>-7</v>
      </c>
      <c r="K98" s="19">
        <f>$K$24*C97+$K$25*D97+$K$26*E97+$K$27*F97+$K$28*G97+$K$29*H97+$K$30*I97+$K$31*J97+$K$32*K97+$K$33*L97+$K$34*M97+$K$35*N97+$K$36*O97+$K$37*P97+$K$38*Q97+$K$39*R97</f>
        <v>-12</v>
      </c>
      <c r="L98" s="19">
        <f>$L$24*C97+$L$25*D97+$L$26*E97+$L$27*F97+$L$28*G97+$L$29*H97+$L$30*I97+$L$31*J97+$L$32*K97+$L$33*L97+$L$34*M97+$L$35*N97+$L$36*O97+$L$37*P97+$L$38*Q97+$L$39*R97</f>
        <v>-8</v>
      </c>
      <c r="M98" s="19">
        <f>$M$24*C97+$M$25*D97+$M$26*E97+$M$27*F97+$M$28*G97+$M$29*H97+$M$30*I97+$M$31*J97+$M$32*K97+$M$33*L97+$M$34*M97+$M$35*N97+$M$36*O97+$M$37*P97+$M$38*Q97+$M$39*R97</f>
        <v>-4</v>
      </c>
      <c r="N98" s="19">
        <f>$N$24*C97+$N$25*D97+$N$26*E97+$N$27*F97+$N$28*G97+$N$29*H97+$N$30*I97+$N$31*J97+$N$32*K97+$N$33*L97+$N$34*M97+$N$35*N97+$N$36*O97+$N$37*P97+$N$38*Q97+$N$39*R97</f>
        <v>5</v>
      </c>
      <c r="O98" s="19">
        <f>$O$24*C97+$O$25*D97+$O$26*E97+$O$27*F97+$O$28*G97+$O$29*H97+$O$30*I97+$O$31*J97+$O$32*K97+$O$33*L97+$O$34*M97+$O$35*N97+$O$36*O97+$O$37*P97+$O$38*Q97+$O$39*R97</f>
        <v>-1</v>
      </c>
      <c r="P98" s="19">
        <f>$P$24*C97+$P$25*D97+$P$26*E97+$P$27*F97+$P$28*G97+$P$29*H97+$P$30*I97+$P$31*J97+$P$32*K97+$P$33*L97+$P$34*M97+$P$35*N97+$P$36*O97+$P$37*P97+$P$38*Q97+$P$39*R97</f>
        <v>-4</v>
      </c>
      <c r="Q98" s="19">
        <f>$Q$24*C97+$Q$25*D97+$Q$26*E97+$Q$27*F97+$Q$28*G97+$Q$29*H97+$Q$30*I97+$Q$31*J97+$Q$32*K97+$Q$33*L97+$Q$34*M97+$Q$35*N97+$Q$36*O97+$Q$37*P97+$Q$38*Q97+$Q$39*R97</f>
        <v>7</v>
      </c>
      <c r="R98" s="34">
        <f>$R$24*C97+$R$25*D97+$R$26*E97+$R$27*F97+$R$28*G97+$R$29*H97+$R$30*I97+$R$31*J97+$R$32*K97+$R$33*L97+$R$34*M97+$R$35*N97+$R$36*O97+$R$37*P97+$R$38*Q97+$R$39*R97</f>
        <v>-4</v>
      </c>
      <c r="AN98" s="39"/>
    </row>
    <row r="99" spans="1:40" x14ac:dyDescent="0.15">
      <c r="A99" s="24">
        <v>11</v>
      </c>
      <c r="B99" s="24" t="s">
        <v>69</v>
      </c>
      <c r="C99" s="19">
        <f t="shared" ref="C99:L99" si="32">C97</f>
        <v>0</v>
      </c>
      <c r="D99" s="19">
        <f t="shared" si="32"/>
        <v>1</v>
      </c>
      <c r="E99" s="19">
        <f t="shared" si="32"/>
        <v>0</v>
      </c>
      <c r="F99" s="19">
        <f t="shared" si="32"/>
        <v>0</v>
      </c>
      <c r="G99" s="19">
        <f t="shared" si="32"/>
        <v>1</v>
      </c>
      <c r="H99" s="19">
        <f t="shared" si="32"/>
        <v>0</v>
      </c>
      <c r="I99" s="19">
        <f t="shared" si="32"/>
        <v>0</v>
      </c>
      <c r="J99" s="19">
        <f t="shared" si="32"/>
        <v>0</v>
      </c>
      <c r="K99" s="19">
        <f t="shared" si="32"/>
        <v>0</v>
      </c>
      <c r="L99" s="19">
        <f t="shared" si="32"/>
        <v>0</v>
      </c>
      <c r="M99" s="9">
        <f>IF(M98&gt;0, 1, IF(M98=0, M97, 0))</f>
        <v>0</v>
      </c>
      <c r="N99" s="19">
        <f t="shared" ref="N99:R99" si="33">N97</f>
        <v>1</v>
      </c>
      <c r="O99" s="19">
        <f t="shared" si="33"/>
        <v>0</v>
      </c>
      <c r="P99" s="19">
        <f t="shared" si="33"/>
        <v>0</v>
      </c>
      <c r="Q99" s="19">
        <f t="shared" si="33"/>
        <v>0</v>
      </c>
      <c r="R99" s="34">
        <f t="shared" si="33"/>
        <v>0</v>
      </c>
      <c r="Y99" s="33">
        <f>$C$25*C99*D99+$C$26*C99*E99+$C$27*C99*F99+$C$28*C99*G99+$C$29*C99*H99+$C$30*C99*I99+$C$31*C99*J99+$C$32*C99*K99+$C$33*C99*L99+$C$34*C99*M99+$C$35*C99*N99+$C$36*C99*O99+$C$37*C99*P99+$C$38*C99*Q99+$C$39*C99*R99</f>
        <v>0</v>
      </c>
      <c r="Z99" s="33">
        <f>$D$26*D99*E99+$D$27*D99*F99+$D$28*D99*G99+$D$29*D99*H99+$D$30*D99*I99+$D$31*D99*J99+$D$32*D99*K99+$D$33*D99*L99+$D$34*D99*M99+$D$35*D99*N99+$D$36*D99*O99+$D$37*D99*P99+$D$38*D99*Q99+$D$39*D99*R99</f>
        <v>5</v>
      </c>
      <c r="AA99" s="33">
        <f>$E$27*E99*F99+$E$28*E99*G99+$E$29*E99*H99+$E$30*E99*I99+$E$31*E99*J99+$E$32*E99*K99+$E$33*E99*L99+$E$34*E99*M99+$E$35*E99*N99+$E$36*E99*O99+$E$37*E99*P99+$E$38*E99*Q99+$E$39*E99*R99</f>
        <v>0</v>
      </c>
      <c r="AB99" s="33">
        <f>$F$28*F99*G99+$F$29*F99*H99+$F$30*F99*I99+$F$31*F99*J99+$F$32*F99*K99+$F$33*F99*L99+$F$34*F99*M99+$F$35*F99*N99+$F$36*F99*O99+$F$37*F99*P99+$F$38*F99*Q99+$F$39*F99*R99</f>
        <v>0</v>
      </c>
      <c r="AC99" s="33">
        <f>$G$29*G99*H99+$G$30*G99*I99+$G$31*G99*J99+$G$32*G99*K99+$G$33*G99*L99+$G$34*G99*M99+$G$35*G99*N99+$G$36*G99*O99+$G$37*G99*P99+$G$38*G99*Q99+$G$39*G99*R99</f>
        <v>2</v>
      </c>
      <c r="AD99" s="33">
        <f>$H$30*H99*I99+$H$31*H99*J99+$H$32*H99*K99+$H$33*H99*L99+$H$34*H99*M99+$H$35*H99*N99+$H$36*H99*O99+$H$37*H99*P99+$H$38*H99*Q99+$H$39*H99*R99</f>
        <v>0</v>
      </c>
      <c r="AE99" s="33">
        <f>$I$31*I99*J99+$I$32*I99*K99+$I$33*I99*L99+$I$34*I99*M99+$I$35*I99*N99+$I$36*I99*O99+$I$37*I99*P99+$I$38*I99*Q99+$I$39*I99*R99</f>
        <v>0</v>
      </c>
      <c r="AF99" s="33">
        <f>$J$32*J99*K99+$J$33*J99*L99+$J$34*J99*M99+$J$35*J99*N99+$J$36*J99*O99+$J$37*J99*P99+$J$38*J99*Q99+$J$39*J99*R99</f>
        <v>0</v>
      </c>
      <c r="AG99" s="33">
        <f>$K$33*K99*L99+$K$34*K99*M99+$K$35*K99*N99+$K$36*K99*O99+$K$37*K99*P99+$K$38*K99*Q99+$K$39*K99*R99</f>
        <v>0</v>
      </c>
      <c r="AH99" s="33">
        <f>$L$34*L99*M99+$L$35*L99*N99+$L$36*L99*O99+$L$37*L99*P99+$L$38*L99*Q99+$L$39*L99*R99</f>
        <v>0</v>
      </c>
      <c r="AI99" s="33">
        <f>$M$35*M99*N99+$M$36*M99*O99+$M$37*M99*P99+$M$38*M99*Q99+$M$39*M99*R99</f>
        <v>0</v>
      </c>
      <c r="AJ99" s="33">
        <f>$N$36*N99*O99+$N$37*N99*P99+$N$38*N99*Q99+$N$39*N99*R99</f>
        <v>0</v>
      </c>
      <c r="AK99" s="33">
        <f>$O$37*O99*P99+$O$38*O99*Q99+$O$39*O99*R99</f>
        <v>0</v>
      </c>
      <c r="AL99" s="33">
        <f>$P$38*P99*Q99+$P$39*P99*R99</f>
        <v>0</v>
      </c>
      <c r="AM99" s="33">
        <f>$Q$39*Q99*R99</f>
        <v>0</v>
      </c>
      <c r="AN99" s="38">
        <f>-SUM(Y99:AM99)</f>
        <v>-7</v>
      </c>
    </row>
    <row r="100" spans="1:40" x14ac:dyDescent="0.15">
      <c r="A100" s="24">
        <v>11</v>
      </c>
      <c r="B100" s="26" t="s">
        <v>71</v>
      </c>
      <c r="C100" s="19">
        <f>$C$24*C99+$C$25*D99+$C$26*E99+$C$27*F99+$C$28*G99+$C$29*H99+$C$30*I99+$C$31*J99+$C$32*K99+$C$33*L99+$C$34*M99+$C$35*N99+$C$36*O99+$C$37*P99+$C$38*Q99+$C$39*R99</f>
        <v>-12</v>
      </c>
      <c r="D100" s="19">
        <f>$D$24*C99+$D$25*D99+$D$26*E99+$D$27*F99+$D$28*G99+$D$29*H99+$D$30*I99+$D$31*J99+$D$32*K99+$D$33*L99+$D$34*M99+$D$35*N99+$D$36*O99+$D$37*P99+$D$38*Q99+$D$39*R99</f>
        <v>5</v>
      </c>
      <c r="E100" s="19">
        <f>$E$24*C99+$E$25*D99+$E$26*E99+$E$27*F99+$E$28*G99+$E$29*H99+$E$30*I99+$E$31*J99+$E$32*K99+$E$33*L99+$E$34*M99+$E$35*N99+$E$36*O99+$E$37*P99+$E$38*Q99+$E$39*R99</f>
        <v>-4</v>
      </c>
      <c r="F100" s="19">
        <f>$F$24*C99+$F$25*D99+$F$26*E99+$F$27*F99+$F$28*G99+$F$29*H99+$F$30*I99+$F$31*J99+$F$32*K99+$F$33*L99+$F$34*M99+$F$35*N99+$F$36*O99+$F$37*P99+$F$38*Q99+$F$39*R99</f>
        <v>-8</v>
      </c>
      <c r="G100" s="19">
        <f>$G$24*C99+$G$25*D99+$G$26*E99+$G$27*F99+$G$28*G99+$G$29*H99+$G$30*I99+$G$31*J99+$G$32*K99+$G$33*L99+$G$34*M99+$G$35*N99+$G$36*O99+$G$37*P99+$G$38*Q99+$G$39*R99</f>
        <v>4</v>
      </c>
      <c r="H100" s="19">
        <f>$H$24*C99+$H$25*D99+$H$26*E99+$H$27*F99+$H$28*G99+$H$29*H99+$H$30*I99+$H$31*J99+$H$32*K99+$H$33*L99+$H$34*M99+$H$35*N99+$H$36*O99+$H$37*P99+$H$38*Q99+$H$39*R99</f>
        <v>-7</v>
      </c>
      <c r="I100" s="19">
        <f>$I$24*C99+$I$25*D99+$I$26*E99+$I$27*F99+$I$28*G99+$I$29*H99+$I$30*I99+$I$31*J99+$I$32*K99+$I$33*L99+$I$34*M99+$I$35*N99+$I$36*O99+$I$37*P99+$I$38*Q99+$I$39*R99</f>
        <v>-1</v>
      </c>
      <c r="J100" s="19">
        <f>$J$24*C99+$J$25*D99+$J$26*E99+$J$27*F99+$J$28*G99+$J$29*H99+$J$30*I99+$J$31*J99+$J$32*K99+$J$33*L99+$J$34*M99+$J$35*N99+$J$36*O99+$J$37*P99+$J$38*Q99+$J$39*R99</f>
        <v>-7</v>
      </c>
      <c r="K100" s="19">
        <f>$K$24*C99+$K$25*D99+$K$26*E99+$K$27*F99+$K$28*G99+$K$29*H99+$K$30*I99+$K$31*J99+$K$32*K99+$K$33*L99+$K$34*M99+$K$35*N99+$K$36*O99+$K$37*P99+$K$38*Q99+$K$39*R99</f>
        <v>-12</v>
      </c>
      <c r="L100" s="19">
        <f>$L$24*C99+$L$25*D99+$L$26*E99+$L$27*F99+$L$28*G99+$L$29*H99+$L$30*I99+$L$31*J99+$L$32*K99+$L$33*L99+$L$34*M99+$L$35*N99+$L$36*O99+$L$37*P99+$L$38*Q99+$L$39*R99</f>
        <v>-8</v>
      </c>
      <c r="M100" s="19">
        <f>$M$24*C99+$M$25*D99+$M$26*E99+$M$27*F99+$M$28*G99+$M$29*H99+$M$30*I99+$M$31*J99+$M$32*K99+$M$33*L99+$M$34*M99+$M$35*N99+$M$36*O99+$M$37*P99+$M$38*Q99+$M$39*R99</f>
        <v>-4</v>
      </c>
      <c r="N100" s="19">
        <f>$N$24*C99+$N$25*D99+$N$26*E99+$N$27*F99+$N$28*G99+$N$29*H99+$N$30*I99+$N$31*J99+$N$32*K99+$N$33*L99+$N$34*M99+$N$35*N99+$N$36*O99+$N$37*P99+$N$38*Q99+$N$39*R99</f>
        <v>5</v>
      </c>
      <c r="O100" s="19">
        <f>$O$24*C99+$O$25*D99+$O$26*E99+$O$27*F99+$O$28*G99+$O$29*H99+$O$30*I99+$O$31*J99+$O$32*K99+$O$33*L99+$O$34*M99+$O$35*N99+$O$36*O99+$O$37*P99+$O$38*Q99+$O$39*R99</f>
        <v>-1</v>
      </c>
      <c r="P100" s="19">
        <f>$P$24*C99+$P$25*D99+$P$26*E99+$P$27*F99+$P$28*G99+$P$29*H99+$P$30*I99+$P$31*J99+$P$32*K99+$P$33*L99+$P$34*M99+$P$35*N99+$P$36*O99+$P$37*P99+$P$38*Q99+$P$39*R99</f>
        <v>-4</v>
      </c>
      <c r="Q100" s="19">
        <f>$Q$24*C99+$Q$25*D99+$Q$26*E99+$Q$27*F99+$Q$28*G99+$Q$29*H99+$Q$30*I99+$Q$31*J99+$Q$32*K99+$Q$33*L99+$Q$34*M99+$Q$35*N99+$Q$36*O99+$Q$37*P99+$Q$38*Q99+$Q$39*R99</f>
        <v>7</v>
      </c>
      <c r="R100" s="34">
        <f>$R$24*C99+$R$25*D99+$R$26*E99+$R$27*F99+$R$28*G99+$R$29*H99+$R$30*I99+$R$31*J99+$R$32*K99+$R$33*L99+$R$34*M99+$R$35*N99+$R$36*O99+$R$37*P99+$R$38*Q99+$R$39*R99</f>
        <v>-4</v>
      </c>
      <c r="AN100" s="39"/>
    </row>
    <row r="101" spans="1:40" x14ac:dyDescent="0.15">
      <c r="A101" s="24">
        <v>12</v>
      </c>
      <c r="B101" s="24" t="s">
        <v>69</v>
      </c>
      <c r="C101" s="19">
        <f t="shared" ref="C101:M101" si="34">C99</f>
        <v>0</v>
      </c>
      <c r="D101" s="19">
        <f t="shared" si="34"/>
        <v>1</v>
      </c>
      <c r="E101" s="19">
        <f t="shared" si="34"/>
        <v>0</v>
      </c>
      <c r="F101" s="19">
        <f t="shared" si="34"/>
        <v>0</v>
      </c>
      <c r="G101" s="19">
        <f t="shared" si="34"/>
        <v>1</v>
      </c>
      <c r="H101" s="19">
        <f t="shared" si="34"/>
        <v>0</v>
      </c>
      <c r="I101" s="19">
        <f t="shared" si="34"/>
        <v>0</v>
      </c>
      <c r="J101" s="19">
        <f t="shared" si="34"/>
        <v>0</v>
      </c>
      <c r="K101" s="19">
        <f t="shared" si="34"/>
        <v>0</v>
      </c>
      <c r="L101" s="19">
        <f t="shared" si="34"/>
        <v>0</v>
      </c>
      <c r="M101" s="19">
        <f t="shared" si="34"/>
        <v>0</v>
      </c>
      <c r="N101" s="9">
        <f>IF(N100&gt;0, 1, IF(N100=0, N99, 0))</f>
        <v>1</v>
      </c>
      <c r="O101" s="19">
        <f t="shared" ref="O101:R101" si="35">O99</f>
        <v>0</v>
      </c>
      <c r="P101" s="19">
        <f t="shared" si="35"/>
        <v>0</v>
      </c>
      <c r="Q101" s="19">
        <f t="shared" si="35"/>
        <v>0</v>
      </c>
      <c r="R101" s="34">
        <f t="shared" si="35"/>
        <v>0</v>
      </c>
      <c r="Y101" s="33">
        <f>$C$25*C101*D101+$C$26*C101*E101+$C$27*C101*F101+$C$28*C101*G101+$C$29*C101*H101+$C$30*C101*I101+$C$31*C101*J101+$C$32*C101*K101+$C$33*C101*L101+$C$34*C101*M101+$C$35*C101*N101+$C$36*C101*O101+$C$37*C101*P101+$C$38*C101*Q101+$C$39*C101*R101</f>
        <v>0</v>
      </c>
      <c r="Z101" s="33">
        <f>$D$26*D101*E101+$D$27*D101*F101+$D$28*D101*G101+$D$29*D101*H101+$D$30*D101*I101+$D$31*D101*J101+$D$32*D101*K101+$D$33*D101*L101+$D$34*D101*M101+$D$35*D101*N101+$D$36*D101*O101+$D$37*D101*P101+$D$38*D101*Q101+$D$39*D101*R101</f>
        <v>5</v>
      </c>
      <c r="AA101" s="33">
        <f>$E$27*E101*F101+$E$28*E101*G101+$E$29*E101*H101+$E$30*E101*I101+$E$31*E101*J101+$E$32*E101*K101+$E$33*E101*L101+$E$34*E101*M101+$E$35*E101*N101+$E$36*E101*O101+$E$37*E101*P101+$E$38*E101*Q101+$E$39*E101*R101</f>
        <v>0</v>
      </c>
      <c r="AB101" s="33">
        <f>$F$28*F101*G101+$F$29*F101*H101+$F$30*F101*I101+$F$31*F101*J101+$F$32*F101*K101+$F$33*F101*L101+$F$34*F101*M101+$F$35*F101*N101+$F$36*F101*O101+$F$37*F101*P101+$F$38*F101*Q101+$F$39*F101*R101</f>
        <v>0</v>
      </c>
      <c r="AC101" s="33">
        <f>$G$29*G101*H101+$G$30*G101*I101+$G$31*G101*J101+$G$32*G101*K101+$G$33*G101*L101+$G$34*G101*M101+$G$35*G101*N101+$G$36*G101*O101+$G$37*G101*P101+$G$38*G101*Q101+$G$39*G101*R101</f>
        <v>2</v>
      </c>
      <c r="AD101" s="33">
        <f>$H$30*H101*I101+$H$31*H101*J101+$H$32*H101*K101+$H$33*H101*L101+$H$34*H101*M101+$H$35*H101*N101+$H$36*H101*O101+$H$37*H101*P101+$H$38*H101*Q101+$H$39*H101*R101</f>
        <v>0</v>
      </c>
      <c r="AE101" s="33">
        <f>$I$31*I101*J101+$I$32*I101*K101+$I$33*I101*L101+$I$34*I101*M101+$I$35*I101*N101+$I$36*I101*O101+$I$37*I101*P101+$I$38*I101*Q101+$I$39*I101*R101</f>
        <v>0</v>
      </c>
      <c r="AF101" s="33">
        <f>$J$32*J101*K101+$J$33*J101*L101+$J$34*J101*M101+$J$35*J101*N101+$J$36*J101*O101+$J$37*J101*P101+$J$38*J101*Q101+$J$39*J101*R101</f>
        <v>0</v>
      </c>
      <c r="AG101" s="33">
        <f>$K$33*K101*L101+$K$34*K101*M101+$K$35*K101*N101+$K$36*K101*O101+$K$37*K101*P101+$K$38*K101*Q101+$K$39*K101*R101</f>
        <v>0</v>
      </c>
      <c r="AH101" s="33">
        <f>$L$34*L101*M101+$L$35*L101*N101+$L$36*L101*O101+$L$37*L101*P101+$L$38*L101*Q101+$L$39*L101*R101</f>
        <v>0</v>
      </c>
      <c r="AI101" s="33">
        <f>$M$35*M101*N101+$M$36*M101*O101+$M$37*M101*P101+$M$38*M101*Q101+$M$39*M101*R101</f>
        <v>0</v>
      </c>
      <c r="AJ101" s="33">
        <f>$N$36*N101*O101+$N$37*N101*P101+$N$38*N101*Q101+$N$39*N101*R101</f>
        <v>0</v>
      </c>
      <c r="AK101" s="33">
        <f>$O$37*O101*P101+$O$38*O101*Q101+$O$39*O101*R101</f>
        <v>0</v>
      </c>
      <c r="AL101" s="33">
        <f>$P$38*P101*Q101+$P$39*P101*R101</f>
        <v>0</v>
      </c>
      <c r="AM101" s="33">
        <f>$Q$39*Q101*R101</f>
        <v>0</v>
      </c>
      <c r="AN101" s="38">
        <f>-SUM(Y101:AM101)</f>
        <v>-7</v>
      </c>
    </row>
    <row r="102" spans="1:40" x14ac:dyDescent="0.15">
      <c r="A102" s="24">
        <v>12</v>
      </c>
      <c r="B102" s="26" t="s">
        <v>71</v>
      </c>
      <c r="C102" s="19">
        <f>$C$24*C101+$C$25*D101+$C$26*E101+$C$27*F101+$C$28*G101+$C$29*H101+$C$30*I101+$C$31*J101+$C$32*K101+$C$33*L101+$C$34*M101+$C$35*N101+$C$36*O101+$C$37*P101+$C$38*Q101+$C$39*R101</f>
        <v>-12</v>
      </c>
      <c r="D102" s="19">
        <f>$D$24*C101+$D$25*D101+$D$26*E101+$D$27*F101+$D$28*G101+$D$29*H101+$D$30*I101+$D$31*J101+$D$32*K101+$D$33*L101+$D$34*M101+$D$35*N101+$D$36*O101+$D$37*P101+$D$38*Q101+$D$39*R101</f>
        <v>5</v>
      </c>
      <c r="E102" s="19">
        <f>$E$24*C101+$E$25*D101+$E$26*E101+$E$27*F101+$E$28*G101+$E$29*H101+$E$30*I101+$E$31*J101+$E$32*K101+$E$33*L101+$E$34*M101+$E$35*N101+$E$36*O101+$E$37*P101+$E$38*Q101+$E$39*R101</f>
        <v>-4</v>
      </c>
      <c r="F102" s="19">
        <f>$F$24*C101+$F$25*D101+$F$26*E101+$F$27*F101+$F$28*G101+$F$29*H101+$F$30*I101+$F$31*J101+$F$32*K101+$F$33*L101+$F$34*M101+$F$35*N101+$F$36*O101+$F$37*P101+$F$38*Q101+$F$39*R101</f>
        <v>-8</v>
      </c>
      <c r="G102" s="19">
        <f>$G$24*C101+$G$25*D101+$G$26*E101+$G$27*F101+$G$28*G101+$G$29*H101+$G$30*I101+$G$31*J101+$G$32*K101+$G$33*L101+$G$34*M101+$G$35*N101+$G$36*O101+$G$37*P101+$G$38*Q101+$G$39*R101</f>
        <v>4</v>
      </c>
      <c r="H102" s="19">
        <f>$H$24*C101+$H$25*D101+$H$26*E101+$H$27*F101+$H$28*G101+$H$29*H101+$H$30*I101+$H$31*J101+$H$32*K101+$H$33*L101+$H$34*M101+$H$35*N101+$H$36*O101+$H$37*P101+$H$38*Q101+$H$39*R101</f>
        <v>-7</v>
      </c>
      <c r="I102" s="19">
        <f>$I$24*C101+$I$25*D101+$I$26*E101+$I$27*F101+$I$28*G101+$I$29*H101+$I$30*I101+$I$31*J101+$I$32*K101+$I$33*L101+$I$34*M101+$I$35*N101+$I$36*O101+$I$37*P101+$I$38*Q101+$I$39*R101</f>
        <v>-1</v>
      </c>
      <c r="J102" s="19">
        <f>$J$24*C101+$J$25*D101+$J$26*E101+$J$27*F101+$J$28*G101+$J$29*H101+$J$30*I101+$J$31*J101+$J$32*K101+$J$33*L101+$J$34*M101+$J$35*N101+$J$36*O101+$J$37*P101+$J$38*Q101+$J$39*R101</f>
        <v>-7</v>
      </c>
      <c r="K102" s="19">
        <f>$K$24*C101+$K$25*D101+$K$26*E101+$K$27*F101+$K$28*G101+$K$29*H101+$K$30*I101+$K$31*J101+$K$32*K101+$K$33*L101+$K$34*M101+$K$35*N101+$K$36*O101+$K$37*P101+$K$38*Q101+$K$39*R101</f>
        <v>-12</v>
      </c>
      <c r="L102" s="19">
        <f>$L$24*C101+$L$25*D101+$L$26*E101+$L$27*F101+$L$28*G101+$L$29*H101+$L$30*I101+$L$31*J101+$L$32*K101+$L$33*L101+$L$34*M101+$L$35*N101+$L$36*O101+$L$37*P101+$L$38*Q101+$L$39*R101</f>
        <v>-8</v>
      </c>
      <c r="M102" s="19">
        <f>$M$24*C101+$M$25*D101+$M$26*E101+$M$27*F101+$M$28*G101+$M$29*H101+$M$30*I101+$M$31*J101+$M$32*K101+$M$33*L101+$M$34*M101+$M$35*N101+$M$36*O101+$M$37*P101+$M$38*Q101+$M$39*R101</f>
        <v>-4</v>
      </c>
      <c r="N102" s="19">
        <f>$N$24*C101+$N$25*D101+$N$26*E101+$N$27*F101+$N$28*G101+$N$29*H101+$N$30*I101+$N$31*J101+$N$32*K101+$N$33*L101+$N$34*M101+$N$35*N101+$N$36*O101+$N$37*P101+$N$38*Q101+$N$39*R101</f>
        <v>5</v>
      </c>
      <c r="O102" s="19">
        <f>$O$24*C101+$O$25*D101+$O$26*E101+$O$27*F101+$O$28*G101+$O$29*H101+$O$30*I101+$O$31*J101+$O$32*K101+$O$33*L101+$O$34*M101+$O$35*N101+$O$36*O101+$O$37*P101+$O$38*Q101+$O$39*R101</f>
        <v>-1</v>
      </c>
      <c r="P102" s="19">
        <f>$P$24*C101+$P$25*D101+$P$26*E101+$P$27*F101+$P$28*G101+$P$29*H101+$P$30*I101+$P$31*J101+$P$32*K101+$P$33*L101+$P$34*M101+$P$35*N101+$P$36*O101+$P$37*P101+$P$38*Q101+$P$39*R101</f>
        <v>-4</v>
      </c>
      <c r="Q102" s="19">
        <f>$Q$24*C101+$Q$25*D101+$Q$26*E101+$Q$27*F101+$Q$28*G101+$Q$29*H101+$Q$30*I101+$Q$31*J101+$Q$32*K101+$Q$33*L101+$Q$34*M101+$Q$35*N101+$Q$36*O101+$Q$37*P101+$Q$38*Q101+$Q$39*R101</f>
        <v>7</v>
      </c>
      <c r="R102" s="34">
        <f>$R$24*C101+$R$25*D101+$R$26*E101+$R$27*F101+$R$28*G101+$R$29*H101+$R$30*I101+$R$31*J101+$R$32*K101+$R$33*L101+$R$34*M101+$R$35*N101+$R$36*O101+$R$37*P101+$R$38*Q101+$R$39*R101</f>
        <v>-4</v>
      </c>
      <c r="AN102" s="39"/>
    </row>
    <row r="103" spans="1:40" x14ac:dyDescent="0.15">
      <c r="A103" s="24">
        <v>13</v>
      </c>
      <c r="B103" s="24" t="s">
        <v>69</v>
      </c>
      <c r="C103" s="19">
        <f t="shared" ref="C103:N103" si="36">C101</f>
        <v>0</v>
      </c>
      <c r="D103" s="19">
        <f t="shared" si="36"/>
        <v>1</v>
      </c>
      <c r="E103" s="19">
        <f t="shared" si="36"/>
        <v>0</v>
      </c>
      <c r="F103" s="19">
        <f t="shared" si="36"/>
        <v>0</v>
      </c>
      <c r="G103" s="19">
        <f t="shared" si="36"/>
        <v>1</v>
      </c>
      <c r="H103" s="19">
        <f t="shared" si="36"/>
        <v>0</v>
      </c>
      <c r="I103" s="19">
        <f t="shared" si="36"/>
        <v>0</v>
      </c>
      <c r="J103" s="19">
        <f t="shared" si="36"/>
        <v>0</v>
      </c>
      <c r="K103" s="19">
        <f t="shared" si="36"/>
        <v>0</v>
      </c>
      <c r="L103" s="19">
        <f t="shared" si="36"/>
        <v>0</v>
      </c>
      <c r="M103" s="19">
        <f t="shared" si="36"/>
        <v>0</v>
      </c>
      <c r="N103" s="19">
        <f t="shared" si="36"/>
        <v>1</v>
      </c>
      <c r="O103" s="9">
        <f>IF(O102&gt;0, 1, IF(O102=0, O101, 0))</f>
        <v>0</v>
      </c>
      <c r="P103" s="19">
        <f t="shared" ref="P103:R103" si="37">P101</f>
        <v>0</v>
      </c>
      <c r="Q103" s="19">
        <f t="shared" si="37"/>
        <v>0</v>
      </c>
      <c r="R103" s="34">
        <f t="shared" si="37"/>
        <v>0</v>
      </c>
      <c r="Y103" s="33">
        <f>$C$25*C103*D103+$C$26*C103*E103+$C$27*C103*F103+$C$28*C103*G103+$C$29*C103*H103+$C$30*C103*I103+$C$31*C103*J103+$C$32*C103*K103+$C$33*C103*L103+$C$34*C103*M103+$C$35*C103*N103+$C$36*C103*O103+$C$37*C103*P103+$C$38*C103*Q103+$C$39*C103*R103</f>
        <v>0</v>
      </c>
      <c r="Z103" s="33">
        <f>$D$26*D103*E103+$D$27*D103*F103+$D$28*D103*G103+$D$29*D103*H103+$D$30*D103*I103+$D$31*D103*J103+$D$32*D103*K103+$D$33*D103*L103+$D$34*D103*M103+$D$35*D103*N103+$D$36*D103*O103+$D$37*D103*P103+$D$38*D103*Q103+$D$39*D103*R103</f>
        <v>5</v>
      </c>
      <c r="AA103" s="33">
        <f>$E$27*E103*F103+$E$28*E103*G103+$E$29*E103*H103+$E$30*E103*I103+$E$31*E103*J103+$E$32*E103*K103+$E$33*E103*L103+$E$34*E103*M103+$E$35*E103*N103+$E$36*E103*O103+$E$37*E103*P103+$E$38*E103*Q103+$E$39*E103*R103</f>
        <v>0</v>
      </c>
      <c r="AB103" s="33">
        <f>$F$28*F103*G103+$F$29*F103*H103+$F$30*F103*I103+$F$31*F103*J103+$F$32*F103*K103+$F$33*F103*L103+$F$34*F103*M103+$F$35*F103*N103+$F$36*F103*O103+$F$37*F103*P103+$F$38*F103*Q103+$F$39*F103*R103</f>
        <v>0</v>
      </c>
      <c r="AC103" s="33">
        <f>$G$29*G103*H103+$G$30*G103*I103+$G$31*G103*J103+$G$32*G103*K103+$G$33*G103*L103+$G$34*G103*M103+$G$35*G103*N103+$G$36*G103*O103+$G$37*G103*P103+$G$38*G103*Q103+$G$39*G103*R103</f>
        <v>2</v>
      </c>
      <c r="AD103" s="33">
        <f>$H$30*H103*I103+$H$31*H103*J103+$H$32*H103*K103+$H$33*H103*L103+$H$34*H103*M103+$H$35*H103*N103+$H$36*H103*O103+$H$37*H103*P103+$H$38*H103*Q103+$H$39*H103*R103</f>
        <v>0</v>
      </c>
      <c r="AE103" s="33">
        <f>$I$31*I103*J103+$I$32*I103*K103+$I$33*I103*L103+$I$34*I103*M103+$I$35*I103*N103+$I$36*I103*O103+$I$37*I103*P103+$I$38*I103*Q103+$I$39*I103*R103</f>
        <v>0</v>
      </c>
      <c r="AF103" s="33">
        <f>$J$32*J103*K103+$J$33*J103*L103+$J$34*J103*M103+$J$35*J103*N103+$J$36*J103*O103+$J$37*J103*P103+$J$38*J103*Q103+$J$39*J103*R103</f>
        <v>0</v>
      </c>
      <c r="AG103" s="33">
        <f>$K$33*K103*L103+$K$34*K103*M103+$K$35*K103*N103+$K$36*K103*O103+$K$37*K103*P103+$K$38*K103*Q103+$K$39*K103*R103</f>
        <v>0</v>
      </c>
      <c r="AH103" s="33">
        <f>$L$34*L103*M103+$L$35*L103*N103+$L$36*L103*O103+$L$37*L103*P103+$L$38*L103*Q103+$L$39*L103*R103</f>
        <v>0</v>
      </c>
      <c r="AI103" s="33">
        <f>$M$35*M103*N103+$M$36*M103*O103+$M$37*M103*P103+$M$38*M103*Q103+$M$39*M103*R103</f>
        <v>0</v>
      </c>
      <c r="AJ103" s="33">
        <f>$N$36*N103*O103+$N$37*N103*P103+$N$38*N103*Q103+$N$39*N103*R103</f>
        <v>0</v>
      </c>
      <c r="AK103" s="33">
        <f>$O$37*O103*P103+$O$38*O103*Q103+$O$39*O103*R103</f>
        <v>0</v>
      </c>
      <c r="AL103" s="33">
        <f>$P$38*P103*Q103+$P$39*P103*R103</f>
        <v>0</v>
      </c>
      <c r="AM103" s="33">
        <f>$Q$39*Q103*R103</f>
        <v>0</v>
      </c>
      <c r="AN103" s="38">
        <f>-SUM(Y103:AM103)</f>
        <v>-7</v>
      </c>
    </row>
    <row r="104" spans="1:40" x14ac:dyDescent="0.15">
      <c r="A104" s="24">
        <v>13</v>
      </c>
      <c r="B104" s="26" t="s">
        <v>71</v>
      </c>
      <c r="C104" s="19">
        <f>$C$24*C103+$C$25*D103+$C$26*E103+$C$27*F103+$C$28*G103+$C$29*H103+$C$30*I103+$C$31*J103+$C$32*K103+$C$33*L103+$C$34*M103+$C$35*N103+$C$36*O103+$C$37*P103+$C$38*Q103+$C$39*R103</f>
        <v>-12</v>
      </c>
      <c r="D104" s="19">
        <f>$D$24*C103+$D$25*D103+$D$26*E103+$D$27*F103+$D$28*G103+$D$29*H103+$D$30*I103+$D$31*J103+$D$32*K103+$D$33*L103+$D$34*M103+$D$35*N103+$D$36*O103+$D$37*P103+$D$38*Q103+$D$39*R103</f>
        <v>5</v>
      </c>
      <c r="E104" s="19">
        <f>$E$24*C103+$E$25*D103+$E$26*E103+$E$27*F103+$E$28*G103+$E$29*H103+$E$30*I103+$E$31*J103+$E$32*K103+$E$33*L103+$E$34*M103+$E$35*N103+$E$36*O103+$E$37*P103+$E$38*Q103+$E$39*R103</f>
        <v>-4</v>
      </c>
      <c r="F104" s="19">
        <f>$F$24*C103+$F$25*D103+$F$26*E103+$F$27*F103+$F$28*G103+$F$29*H103+$F$30*I103+$F$31*J103+$F$32*K103+$F$33*L103+$F$34*M103+$F$35*N103+$F$36*O103+$F$37*P103+$F$38*Q103+$F$39*R103</f>
        <v>-8</v>
      </c>
      <c r="G104" s="19">
        <f>$G$24*C103+$G$25*D103+$G$26*E103+$G$27*F103+$G$28*G103+$G$29*H103+$G$30*I103+$G$31*J103+$G$32*K103+$G$33*L103+$G$34*M103+$G$35*N103+$G$36*O103+$G$37*P103+$G$38*Q103+$G$39*R103</f>
        <v>4</v>
      </c>
      <c r="H104" s="19">
        <f>$H$24*C103+$H$25*D103+$H$26*E103+$H$27*F103+$H$28*G103+$H$29*H103+$H$30*I103+$H$31*J103+$H$32*K103+$H$33*L103+$H$34*M103+$H$35*N103+$H$36*O103+$H$37*P103+$H$38*Q103+$H$39*R103</f>
        <v>-7</v>
      </c>
      <c r="I104" s="19">
        <f>$I$24*C103+$I$25*D103+$I$26*E103+$I$27*F103+$I$28*G103+$I$29*H103+$I$30*I103+$I$31*J103+$I$32*K103+$I$33*L103+$I$34*M103+$I$35*N103+$I$36*O103+$I$37*P103+$I$38*Q103+$I$39*R103</f>
        <v>-1</v>
      </c>
      <c r="J104" s="19">
        <f>$J$24*C103+$J$25*D103+$J$26*E103+$J$27*F103+$J$28*G103+$J$29*H103+$J$30*I103+$J$31*J103+$J$32*K103+$J$33*L103+$J$34*M103+$J$35*N103+$J$36*O103+$J$37*P103+$J$38*Q103+$J$39*R103</f>
        <v>-7</v>
      </c>
      <c r="K104" s="19">
        <f>$K$24*C103+$K$25*D103+$K$26*E103+$K$27*F103+$K$28*G103+$K$29*H103+$K$30*I103+$K$31*J103+$K$32*K103+$K$33*L103+$K$34*M103+$K$35*N103+$K$36*O103+$K$37*P103+$K$38*Q103+$K$39*R103</f>
        <v>-12</v>
      </c>
      <c r="L104" s="19">
        <f>$L$24*C103+$L$25*D103+$L$26*E103+$L$27*F103+$L$28*G103+$L$29*H103+$L$30*I103+$L$31*J103+$L$32*K103+$L$33*L103+$L$34*M103+$L$35*N103+$L$36*O103+$L$37*P103+$L$38*Q103+$L$39*R103</f>
        <v>-8</v>
      </c>
      <c r="M104" s="19">
        <f>$M$24*C103+$M$25*D103+$M$26*E103+$M$27*F103+$M$28*G103+$M$29*H103+$M$30*I103+$M$31*J103+$M$32*K103+$M$33*L103+$M$34*M103+$M$35*N103+$M$36*O103+$M$37*P103+$M$38*Q103+$M$39*R103</f>
        <v>-4</v>
      </c>
      <c r="N104" s="19">
        <f>$N$24*C103+$N$25*D103+$N$26*E103+$N$27*F103+$N$28*G103+$N$29*H103+$N$30*I103+$N$31*J103+$N$32*K103+$N$33*L103+$N$34*M103+$N$35*N103+$N$36*O103+$N$37*P103+$N$38*Q103+$N$39*R103</f>
        <v>5</v>
      </c>
      <c r="O104" s="19">
        <f>$O$24*C103+$O$25*D103+$O$26*E103+$O$27*F103+$O$28*G103+$O$29*H103+$O$30*I103+$O$31*J103+$O$32*K103+$O$33*L103+$O$34*M103+$O$35*N103+$O$36*O103+$O$37*P103+$O$38*Q103+$O$39*R103</f>
        <v>-1</v>
      </c>
      <c r="P104" s="19">
        <f>$P$24*C103+$P$25*D103+$P$26*E103+$P$27*F103+$P$28*G103+$P$29*H103+$P$30*I103+$P$31*J103+$P$32*K103+$P$33*L103+$P$34*M103+$P$35*N103+$P$36*O103+$P$37*P103+$P$38*Q103+$P$39*R103</f>
        <v>-4</v>
      </c>
      <c r="Q104" s="19">
        <f>$Q$24*C103+$Q$25*D103+$Q$26*E103+$Q$27*F103+$Q$28*G103+$Q$29*H103+$Q$30*I103+$Q$31*J103+$Q$32*K103+$Q$33*L103+$Q$34*M103+$Q$35*N103+$Q$36*O103+$Q$37*P103+$Q$38*Q103+$Q$39*R103</f>
        <v>7</v>
      </c>
      <c r="R104" s="34">
        <f>$R$24*C103+$R$25*D103+$R$26*E103+$R$27*F103+$R$28*G103+$R$29*H103+$R$30*I103+$R$31*J103+$R$32*K103+$R$33*L103+$R$34*M103+$R$35*N103+$R$36*O103+$R$37*P103+$R$38*Q103+$R$39*R103</f>
        <v>-4</v>
      </c>
      <c r="AN104" s="39"/>
    </row>
    <row r="105" spans="1:40" x14ac:dyDescent="0.15">
      <c r="A105" s="24">
        <v>14</v>
      </c>
      <c r="B105" s="24" t="s">
        <v>69</v>
      </c>
      <c r="C105" s="19">
        <f t="shared" ref="C105:O105" si="38">C103</f>
        <v>0</v>
      </c>
      <c r="D105" s="19">
        <f t="shared" si="38"/>
        <v>1</v>
      </c>
      <c r="E105" s="19">
        <f t="shared" si="38"/>
        <v>0</v>
      </c>
      <c r="F105" s="19">
        <f t="shared" si="38"/>
        <v>0</v>
      </c>
      <c r="G105" s="19">
        <f t="shared" si="38"/>
        <v>1</v>
      </c>
      <c r="H105" s="19">
        <f t="shared" si="38"/>
        <v>0</v>
      </c>
      <c r="I105" s="19">
        <f t="shared" si="38"/>
        <v>0</v>
      </c>
      <c r="J105" s="19">
        <f t="shared" si="38"/>
        <v>0</v>
      </c>
      <c r="K105" s="19">
        <f t="shared" si="38"/>
        <v>0</v>
      </c>
      <c r="L105" s="19">
        <f t="shared" si="38"/>
        <v>0</v>
      </c>
      <c r="M105" s="19">
        <f t="shared" si="38"/>
        <v>0</v>
      </c>
      <c r="N105" s="19">
        <f t="shared" si="38"/>
        <v>1</v>
      </c>
      <c r="O105" s="19">
        <f t="shared" si="38"/>
        <v>0</v>
      </c>
      <c r="P105" s="9">
        <f>IF(P104&gt;0, 1, IF(P104=0, P103, 0))</f>
        <v>0</v>
      </c>
      <c r="Q105" s="19">
        <f t="shared" ref="Q105:R105" si="39">Q103</f>
        <v>0</v>
      </c>
      <c r="R105" s="34">
        <f t="shared" si="39"/>
        <v>0</v>
      </c>
      <c r="Y105" s="33">
        <f>$C$25*C105*D105+$C$26*C105*E105+$C$27*C105*F105+$C$28*C105*G105+$C$29*C105*H105+$C$30*C105*I105+$C$31*C105*J105+$C$32*C105*K105+$C$33*C105*L105+$C$34*C105*M105+$C$35*C105*N105+$C$36*C105*O105+$C$37*C105*P105+$C$38*C105*Q105+$C$39*C105*R105</f>
        <v>0</v>
      </c>
      <c r="Z105" s="33">
        <f>$D$26*D105*E105+$D$27*D105*F105+$D$28*D105*G105+$D$29*D105*H105+$D$30*D105*I105+$D$31*D105*J105+$D$32*D105*K105+$D$33*D105*L105+$D$34*D105*M105+$D$35*D105*N105+$D$36*D105*O105+$D$37*D105*P105+$D$38*D105*Q105+$D$39*D105*R105</f>
        <v>5</v>
      </c>
      <c r="AA105" s="33">
        <f>$E$27*E105*F105+$E$28*E105*G105+$E$29*E105*H105+$E$30*E105*I105+$E$31*E105*J105+$E$32*E105*K105+$E$33*E105*L105+$E$34*E105*M105+$E$35*E105*N105+$E$36*E105*O105+$E$37*E105*P105+$E$38*E105*Q105+$E$39*E105*R105</f>
        <v>0</v>
      </c>
      <c r="AB105" s="33">
        <f>$F$28*F105*G105+$F$29*F105*H105+$F$30*F105*I105+$F$31*F105*J105+$F$32*F105*K105+$F$33*F105*L105+$F$34*F105*M105+$F$35*F105*N105+$F$36*F105*O105+$F$37*F105*P105+$F$38*F105*Q105+$F$39*F105*R105</f>
        <v>0</v>
      </c>
      <c r="AC105" s="33">
        <f>$G$29*G105*H105+$G$30*G105*I105+$G$31*G105*J105+$G$32*G105*K105+$G$33*G105*L105+$G$34*G105*M105+$G$35*G105*N105+$G$36*G105*O105+$G$37*G105*P105+$G$38*G105*Q105+$G$39*G105*R105</f>
        <v>2</v>
      </c>
      <c r="AD105" s="33">
        <f>$H$30*H105*I105+$H$31*H105*J105+$H$32*H105*K105+$H$33*H105*L105+$H$34*H105*M105+$H$35*H105*N105+$H$36*H105*O105+$H$37*H105*P105+$H$38*H105*Q105+$H$39*H105*R105</f>
        <v>0</v>
      </c>
      <c r="AE105" s="33">
        <f>$I$31*I105*J105+$I$32*I105*K105+$I$33*I105*L105+$I$34*I105*M105+$I$35*I105*N105+$I$36*I105*O105+$I$37*I105*P105+$I$38*I105*Q105+$I$39*I105*R105</f>
        <v>0</v>
      </c>
      <c r="AF105" s="33">
        <f>$J$32*J105*K105+$J$33*J105*L105+$J$34*J105*M105+$J$35*J105*N105+$J$36*J105*O105+$J$37*J105*P105+$J$38*J105*Q105+$J$39*J105*R105</f>
        <v>0</v>
      </c>
      <c r="AG105" s="33">
        <f>$K$33*K105*L105+$K$34*K105*M105+$K$35*K105*N105+$K$36*K105*O105+$K$37*K105*P105+$K$38*K105*Q105+$K$39*K105*R105</f>
        <v>0</v>
      </c>
      <c r="AH105" s="33">
        <f>$L$34*L105*M105+$L$35*L105*N105+$L$36*L105*O105+$L$37*L105*P105+$L$38*L105*Q105+$L$39*L105*R105</f>
        <v>0</v>
      </c>
      <c r="AI105" s="33">
        <f>$M$35*M105*N105+$M$36*M105*O105+$M$37*M105*P105+$M$38*M105*Q105+$M$39*M105*R105</f>
        <v>0</v>
      </c>
      <c r="AJ105" s="33">
        <f>$N$36*N105*O105+$N$37*N105*P105+$N$38*N105*Q105+$N$39*N105*R105</f>
        <v>0</v>
      </c>
      <c r="AK105" s="33">
        <f>$O$37*O105*P105+$O$38*O105*Q105+$O$39*O105*R105</f>
        <v>0</v>
      </c>
      <c r="AL105" s="33">
        <f>$P$38*P105*Q105+$P$39*P105*R105</f>
        <v>0</v>
      </c>
      <c r="AM105" s="33">
        <f>$Q$39*Q105*R105</f>
        <v>0</v>
      </c>
      <c r="AN105" s="38">
        <f>-SUM(Y105:AM105)</f>
        <v>-7</v>
      </c>
    </row>
    <row r="106" spans="1:40" x14ac:dyDescent="0.15">
      <c r="A106" s="24">
        <v>14</v>
      </c>
      <c r="B106" s="24" t="s">
        <v>71</v>
      </c>
      <c r="C106" s="19">
        <f>$C$24*C105+$C$25*D105+$C$26*E105+$C$27*F105+$C$28*G105+$C$29*H105+$C$30*I105+$C$31*J105+$C$32*K105+$C$33*L105+$C$34*M105+$C$35*N105+$C$36*O105+$C$37*P105+$C$38*Q105+$C$39*R105</f>
        <v>-12</v>
      </c>
      <c r="D106" s="19">
        <f>$D$24*C105+$D$25*D105+$D$26*E105+$D$27*F105+$D$28*G105+$D$29*H105+$D$30*I105+$D$31*J105+$D$32*K105+$D$33*L105+$D$34*M105+$D$35*N105+$D$36*O105+$D$37*P105+$D$38*Q105+$D$39*R105</f>
        <v>5</v>
      </c>
      <c r="E106" s="19">
        <f>$E$24*C105+$E$25*D105+$E$26*E105+$E$27*F105+$E$28*G105+$E$29*H105+$E$30*I105+$E$31*J105+$E$32*K105+$E$33*L105+$E$34*M105+$E$35*N105+$E$36*O105+$E$37*P105+$E$38*Q105+$E$39*R105</f>
        <v>-4</v>
      </c>
      <c r="F106" s="19">
        <f>$F$24*C105+$F$25*D105+$F$26*E105+$F$27*F105+$F$28*G105+$F$29*H105+$F$30*I105+$F$31*J105+$F$32*K105+$F$33*L105+$F$34*M105+$F$35*N105+$F$36*O105+$F$37*P105+$F$38*Q105+$F$39*R105</f>
        <v>-8</v>
      </c>
      <c r="G106" s="19">
        <f>$G$24*C105+$G$25*D105+$G$26*E105+$G$27*F105+$G$28*G105+$G$29*H105+$G$30*I105+$G$31*J105+$G$32*K105+$G$33*L105+$G$34*M105+$G$35*N105+$G$36*O105+$G$37*P105+$G$38*Q105+$G$39*R105</f>
        <v>4</v>
      </c>
      <c r="H106" s="19">
        <f>$H$24*C105+$H$25*D105+$H$26*E105+$H$27*F105+$H$28*G105+$H$29*H105+$H$30*I105+$H$31*J105+$H$32*K105+$H$33*L105+$H$34*M105+$H$35*N105+$H$36*O105+$H$37*P105+$H$38*Q105+$H$39*R105</f>
        <v>-7</v>
      </c>
      <c r="I106" s="19">
        <f>$I$24*C105+$I$25*D105+$I$26*E105+$I$27*F105+$I$28*G105+$I$29*H105+$I$30*I105+$I$31*J105+$I$32*K105+$I$33*L105+$I$34*M105+$I$35*N105+$I$36*O105+$I$37*P105+$I$38*Q105+$I$39*R105</f>
        <v>-1</v>
      </c>
      <c r="J106" s="19">
        <f>$J$24*C105+$J$25*D105+$J$26*E105+$J$27*F105+$J$28*G105+$J$29*H105+$J$30*I105+$J$31*J105+$J$32*K105+$J$33*L105+$J$34*M105+$J$35*N105+$J$36*O105+$J$37*P105+$J$38*Q105+$J$39*R105</f>
        <v>-7</v>
      </c>
      <c r="K106" s="19">
        <f>$K$24*C105+$K$25*D105+$K$26*E105+$K$27*F105+$K$28*G105+$K$29*H105+$K$30*I105+$K$31*J105+$K$32*K105+$K$33*L105+$K$34*M105+$K$35*N105+$K$36*O105+$K$37*P105+$K$38*Q105+$K$39*R105</f>
        <v>-12</v>
      </c>
      <c r="L106" s="19">
        <f>$L$24*C105+$L$25*D105+$L$26*E105+$L$27*F105+$L$28*G105+$L$29*H105+$L$30*I105+$L$31*J105+$L$32*K105+$L$33*L105+$L$34*M105+$L$35*N105+$L$36*O105+$L$37*P105+$L$38*Q105+$L$39*R105</f>
        <v>-8</v>
      </c>
      <c r="M106" s="19">
        <f>$M$24*C105+$M$25*D105+$M$26*E105+$M$27*F105+$M$28*G105+$M$29*H105+$M$30*I105+$M$31*J105+$M$32*K105+$M$33*L105+$M$34*M105+$M$35*N105+$M$36*O105+$M$37*P105+$M$38*Q105+$M$39*R105</f>
        <v>-4</v>
      </c>
      <c r="N106" s="19">
        <f>$N$24*C105+$N$25*D105+$N$26*E105+$N$27*F105+$N$28*G105+$N$29*H105+$N$30*I105+$N$31*J105+$N$32*K105+$N$33*L105+$N$34*M105+$N$35*N105+$N$36*O105+$N$37*P105+$N$38*Q105+$N$39*R105</f>
        <v>5</v>
      </c>
      <c r="O106" s="19">
        <f>$O$24*C105+$O$25*D105+$O$26*E105+$O$27*F105+$O$28*G105+$O$29*H105+$O$30*I105+$O$31*J105+$O$32*K105+$O$33*L105+$O$34*M105+$O$35*N105+$O$36*O105+$O$37*P105+$O$38*Q105+$O$39*R105</f>
        <v>-1</v>
      </c>
      <c r="P106" s="19">
        <f>$P$24*C105+$P$25*D105+$P$26*E105+$P$27*F105+$P$28*G105+$P$29*H105+$P$30*I105+$P$31*J105+$P$32*K105+$P$33*L105+$P$34*M105+$P$35*N105+$P$36*O105+$P$37*P105+$P$38*Q105+$P$39*R105</f>
        <v>-4</v>
      </c>
      <c r="Q106" s="19">
        <f>$Q$24*C105+$Q$25*D105+$Q$26*E105+$Q$27*F105+$Q$28*G105+$Q$29*H105+$Q$30*I105+$Q$31*J105+$Q$32*K105+$Q$33*L105+$Q$34*M105+$Q$35*N105+$Q$36*O105+$Q$37*P105+$Q$38*Q105+$Q$39*R105</f>
        <v>7</v>
      </c>
      <c r="R106" s="34">
        <f>$R$24*C105+$R$25*D105+$R$26*E105+$R$27*F105+$R$28*G105+$R$29*H105+$R$30*I105+$R$31*J105+$R$32*K105+$R$33*L105+$R$34*M105+$R$35*N105+$R$36*O105+$R$37*P105+$R$38*Q105+$R$39*R105</f>
        <v>-4</v>
      </c>
      <c r="AN106" s="39"/>
    </row>
    <row r="107" spans="1:40" x14ac:dyDescent="0.15">
      <c r="A107" s="24">
        <v>15</v>
      </c>
      <c r="B107" s="24" t="s">
        <v>69</v>
      </c>
      <c r="C107" s="19">
        <f t="shared" ref="C107:P107" si="40">C105</f>
        <v>0</v>
      </c>
      <c r="D107" s="19">
        <f t="shared" si="40"/>
        <v>1</v>
      </c>
      <c r="E107" s="19">
        <f t="shared" si="40"/>
        <v>0</v>
      </c>
      <c r="F107" s="19">
        <f t="shared" si="40"/>
        <v>0</v>
      </c>
      <c r="G107" s="19">
        <f t="shared" si="40"/>
        <v>1</v>
      </c>
      <c r="H107" s="19">
        <f t="shared" si="40"/>
        <v>0</v>
      </c>
      <c r="I107" s="19">
        <f t="shared" si="40"/>
        <v>0</v>
      </c>
      <c r="J107" s="19">
        <f t="shared" si="40"/>
        <v>0</v>
      </c>
      <c r="K107" s="19">
        <f t="shared" si="40"/>
        <v>0</v>
      </c>
      <c r="L107" s="19">
        <f t="shared" si="40"/>
        <v>0</v>
      </c>
      <c r="M107" s="19">
        <f t="shared" si="40"/>
        <v>0</v>
      </c>
      <c r="N107" s="19">
        <f t="shared" si="40"/>
        <v>1</v>
      </c>
      <c r="O107" s="19">
        <f t="shared" si="40"/>
        <v>0</v>
      </c>
      <c r="P107" s="19">
        <f t="shared" si="40"/>
        <v>0</v>
      </c>
      <c r="Q107" s="9">
        <f>IF(Q106&gt;0, 1, IF(Q106=0, Q105, 0))</f>
        <v>1</v>
      </c>
      <c r="R107" s="34">
        <f t="shared" ref="R107" si="41">R105</f>
        <v>0</v>
      </c>
      <c r="T107" s="47" t="s">
        <v>95</v>
      </c>
      <c r="U107" s="47"/>
      <c r="V107" s="47"/>
      <c r="W107" s="47"/>
      <c r="X107" t="str">
        <f>IF((ABS(C77-C109)+ABS(D77-D109)+ABS(E77-E109)+ABS(F77-F109)+ABS(G77-G109)+ABS(H77-H109)+ABS(I77-I109)+ABS(J77-J109)+ABS(K77-K109)+ABS(L77-L109)+ABS(M77-M109)+ABS(N77-N109)+ABS(O77-O109)+ABS(P77-P109)+ABS(Q77-Q109)+ABS(R77-R109))&gt;0, "（＊）", "（収束）")</f>
        <v>（＊）</v>
      </c>
      <c r="Y107" s="33">
        <f>$C$25*C107*D107+$C$26*C107*E107+$C$27*C107*F107+$C$28*C107*G107+$C$29*C107*H107+$C$30*C107*I107+$C$31*C107*J107+$C$32*C107*K107+$C$33*C107*L107+$C$34*C107*M107+$C$35*C107*N107+$C$36*C107*O107+$C$37*C107*P107+$C$38*C107*Q107+$C$39*C107*R107</f>
        <v>0</v>
      </c>
      <c r="Z107" s="33">
        <f>$D$26*D107*E107+$D$27*D107*F107+$D$28*D107*G107+$D$29*D107*H107+$D$30*D107*I107+$D$31*D107*J107+$D$32*D107*K107+$D$33*D107*L107+$D$34*D107*M107+$D$35*D107*N107+$D$36*D107*O107+$D$37*D107*P107+$D$38*D107*Q107+$D$39*D107*R107</f>
        <v>7</v>
      </c>
      <c r="AA107" s="33">
        <f>$E$27*E107*F107+$E$28*E107*G107+$E$29*E107*H107+$E$30*E107*I107+$E$31*E107*J107+$E$32*E107*K107+$E$33*E107*L107+$E$34*E107*M107+$E$35*E107*N107+$E$36*E107*O107+$E$37*E107*P107+$E$38*E107*Q107+$E$39*E107*R107</f>
        <v>0</v>
      </c>
      <c r="AB107" s="33">
        <f>$F$28*F107*G107+$F$29*F107*H107+$F$30*F107*I107+$F$31*F107*J107+$F$32*F107*K107+$F$33*F107*L107+$F$34*F107*M107+$F$35*F107*N107+$F$36*F107*O107+$F$37*F107*P107+$F$38*F107*Q107+$F$39*F107*R107</f>
        <v>0</v>
      </c>
      <c r="AC107" s="33">
        <f>$G$29*G107*H107+$G$30*G107*I107+$G$31*G107*J107+$G$32*G107*K107+$G$33*G107*L107+$G$34*G107*M107+$G$35*G107*N107+$G$36*G107*O107+$G$37*G107*P107+$G$38*G107*Q107+$G$39*G107*R107</f>
        <v>5</v>
      </c>
      <c r="AD107" s="33">
        <f>$H$30*H107*I107+$H$31*H107*J107+$H$32*H107*K107+$H$33*H107*L107+$H$34*H107*M107+$H$35*H107*N107+$H$36*H107*O107+$H$37*H107*P107+$H$38*H107*Q107+$H$39*H107*R107</f>
        <v>0</v>
      </c>
      <c r="AE107" s="33">
        <f>$I$31*I107*J107+$I$32*I107*K107+$I$33*I107*L107+$I$34*I107*M107+$I$35*I107*N107+$I$36*I107*O107+$I$37*I107*P107+$I$38*I107*Q107+$I$39*I107*R107</f>
        <v>0</v>
      </c>
      <c r="AF107" s="33">
        <f>$J$32*J107*K107+$J$33*J107*L107+$J$34*J107*M107+$J$35*J107*N107+$J$36*J107*O107+$J$37*J107*P107+$J$38*J107*Q107+$J$39*J107*R107</f>
        <v>0</v>
      </c>
      <c r="AG107" s="33">
        <f>$K$33*K107*L107+$K$34*K107*M107+$K$35*K107*N107+$K$36*K107*O107+$K$37*K107*P107+$K$38*K107*Q107+$K$39*K107*R107</f>
        <v>0</v>
      </c>
      <c r="AH107" s="33">
        <f>$L$34*L107*M107+$L$35*L107*N107+$L$36*L107*O107+$L$37*L107*P107+$L$38*L107*Q107+$L$39*L107*R107</f>
        <v>0</v>
      </c>
      <c r="AI107" s="33">
        <f>$M$35*M107*N107+$M$36*M107*O107+$M$37*M107*P107+$M$38*M107*Q107+$M$39*M107*R107</f>
        <v>0</v>
      </c>
      <c r="AJ107" s="33">
        <f>$N$36*N107*O107+$N$37*N107*P107+$N$38*N107*Q107+$N$39*N107*R107</f>
        <v>2</v>
      </c>
      <c r="AK107" s="33">
        <f>$O$37*O107*P107+$O$38*O107*Q107+$O$39*O107*R107</f>
        <v>0</v>
      </c>
      <c r="AL107" s="33">
        <f>$P$38*P107*Q107+$P$39*P107*R107</f>
        <v>0</v>
      </c>
      <c r="AM107" s="33">
        <f>$Q$39*Q107*R107</f>
        <v>0</v>
      </c>
      <c r="AN107" s="38">
        <f>-SUM(Y107:AM107)</f>
        <v>-14</v>
      </c>
    </row>
    <row r="108" spans="1:40" x14ac:dyDescent="0.15">
      <c r="A108" s="24">
        <v>15</v>
      </c>
      <c r="B108" s="24" t="s">
        <v>71</v>
      </c>
      <c r="C108" s="19">
        <f>$C$24*C107+$C$25*D107+$C$26*E107+$C$27*F107+$C$28*G107+$C$29*H107+$C$30*I107+$C$31*J107+$C$32*K107+$C$33*L107+$C$34*M107+$C$35*N107+$C$36*O107+$C$37*P107+$C$38*Q107+$C$39*R107</f>
        <v>-9</v>
      </c>
      <c r="D108" s="19">
        <f>$D$24*C107+$D$25*D107+$D$26*E107+$D$27*F107+$D$28*G107+$D$29*H107+$D$30*I107+$D$31*J107+$D$32*K107+$D$33*L107+$D$34*M107+$D$35*N107+$D$36*O107+$D$37*P107+$D$38*Q107+$D$39*R107</f>
        <v>7</v>
      </c>
      <c r="E108" s="19">
        <f>$E$24*C107+$E$25*D107+$E$26*E107+$E$27*F107+$E$28*G107+$E$29*H107+$E$30*I107+$E$31*J107+$E$32*K107+$E$33*L107+$E$34*M107+$E$35*N107+$E$36*O107+$E$37*P107+$E$38*Q107+$E$39*R107</f>
        <v>-9</v>
      </c>
      <c r="F108" s="19">
        <f>$F$24*C107+$F$25*D107+$F$26*E107+$F$27*F107+$F$28*G107+$F$29*H107+$F$30*I107+$F$31*J107+$F$32*K107+$F$33*L107+$F$34*M107+$F$35*N107+$F$36*O107+$F$37*P107+$F$38*Q107+$F$39*R107</f>
        <v>-6</v>
      </c>
      <c r="G108" s="19">
        <f>$G$24*C107+$G$25*D107+$G$26*E107+$G$27*F107+$G$28*G107+$G$29*H107+$G$30*I107+$G$31*J107+$G$32*K107+$G$33*L107+$G$34*M107+$G$35*N107+$G$36*O107+$G$37*P107+$G$38*Q107+$G$39*R107</f>
        <v>7</v>
      </c>
      <c r="H108" s="19">
        <f>$H$24*C107+$H$25*D107+$H$26*E107+$H$27*F107+$H$28*G107+$H$29*H107+$H$30*I107+$H$31*J107+$H$32*K107+$H$33*L107+$H$34*M107+$H$35*N107+$H$36*O107+$H$37*P107+$H$38*Q107+$H$39*R107</f>
        <v>-9</v>
      </c>
      <c r="I108" s="19">
        <f>$I$24*C107+$I$25*D107+$I$26*E107+$I$27*F107+$I$28*G107+$I$29*H107+$I$30*I107+$I$31*J107+$I$32*K107+$I$33*L107+$I$34*M107+$I$35*N107+$I$36*O107+$I$37*P107+$I$38*Q107+$I$39*R107</f>
        <v>-6</v>
      </c>
      <c r="J108" s="19">
        <f>$J$24*C107+$J$25*D107+$J$26*E107+$J$27*F107+$J$28*G107+$J$29*H107+$J$30*I107+$J$31*J107+$J$32*K107+$J$33*L107+$J$34*M107+$J$35*N107+$J$36*O107+$J$37*P107+$J$38*Q107+$J$39*R107</f>
        <v>-9</v>
      </c>
      <c r="K108" s="19">
        <f>$K$24*C107+$K$25*D107+$K$26*E107+$K$27*F107+$K$28*G107+$K$29*H107+$K$30*I107+$K$31*J107+$K$32*K107+$K$33*L107+$K$34*M107+$K$35*N107+$K$36*O107+$K$37*P107+$K$38*Q107+$K$39*R107</f>
        <v>-9</v>
      </c>
      <c r="L108" s="19">
        <f>$L$24*C107+$L$25*D107+$L$26*E107+$L$27*F107+$L$28*G107+$L$29*H107+$L$30*I107+$L$31*J107+$L$32*K107+$L$33*L107+$L$34*M107+$L$35*N107+$L$36*O107+$L$37*P107+$L$38*Q107+$L$39*R107</f>
        <v>-6</v>
      </c>
      <c r="M108" s="19">
        <f>$M$24*C107+$M$25*D107+$M$26*E107+$M$27*F107+$M$28*G107+$M$29*H107+$M$30*I107+$M$31*J107+$M$32*K107+$M$33*L107+$M$34*M107+$M$35*N107+$M$36*O107+$M$37*P107+$M$38*Q107+$M$39*R107</f>
        <v>-9</v>
      </c>
      <c r="N108" s="19">
        <f>$N$24*C107+$N$25*D107+$N$26*E107+$N$27*F107+$N$28*G107+$N$29*H107+$N$30*I107+$N$31*J107+$N$32*K107+$N$33*L107+$N$34*M107+$N$35*N107+$N$36*O107+$N$37*P107+$N$38*Q107+$N$39*R107</f>
        <v>7</v>
      </c>
      <c r="O108" s="19">
        <f>$O$24*C107+$O$25*D107+$O$26*E107+$O$27*F107+$O$28*G107+$O$29*H107+$O$30*I107+$O$31*J107+$O$32*K107+$O$33*L107+$O$34*M107+$O$35*N107+$O$36*O107+$O$37*P107+$O$38*Q107+$O$39*R107</f>
        <v>-6</v>
      </c>
      <c r="P108" s="19">
        <f>$P$24*C107+$P$25*D107+$P$26*E107+$P$27*F107+$P$28*G107+$P$29*H107+$P$30*I107+$P$31*J107+$P$32*K107+$P$33*L107+$P$34*M107+$P$35*N107+$P$36*O107+$P$37*P107+$P$38*Q107+$P$39*R107</f>
        <v>-9</v>
      </c>
      <c r="Q108" s="19">
        <f>$Q$24*C107+$Q$25*D107+$Q$26*E107+$Q$27*F107+$Q$28*G107+$Q$29*H107+$Q$30*I107+$Q$31*J107+$Q$32*K107+$Q$33*L107+$Q$34*M107+$Q$35*N107+$Q$36*O107+$Q$37*P107+$Q$38*Q107+$Q$39*R107</f>
        <v>7</v>
      </c>
      <c r="R108" s="34">
        <f>$R$24*C107+$R$25*D107+$R$26*E107+$R$27*F107+$R$28*G107+$R$29*H107+$R$30*I107+$R$31*J107+$R$32*K107+$R$33*L107+$R$34*M107+$R$35*N107+$R$36*O107+$R$37*P107+$R$38*Q107+$R$39*R107</f>
        <v>-9</v>
      </c>
      <c r="T108" s="8">
        <f>C109</f>
        <v>0</v>
      </c>
      <c r="U108" s="8">
        <f t="shared" ref="U108" si="42">D109</f>
        <v>1</v>
      </c>
      <c r="V108" s="8">
        <f t="shared" ref="V108" si="43">E109</f>
        <v>0</v>
      </c>
      <c r="W108" s="8">
        <f t="shared" ref="W108" si="44">F109</f>
        <v>0</v>
      </c>
      <c r="AN108" s="39"/>
    </row>
    <row r="109" spans="1:40" x14ac:dyDescent="0.15">
      <c r="A109" s="25">
        <v>16</v>
      </c>
      <c r="B109" s="25" t="s">
        <v>69</v>
      </c>
      <c r="C109" s="17">
        <f t="shared" ref="C109:Q109" si="45">C107</f>
        <v>0</v>
      </c>
      <c r="D109" s="8">
        <f t="shared" si="45"/>
        <v>1</v>
      </c>
      <c r="E109" s="8">
        <f t="shared" si="45"/>
        <v>0</v>
      </c>
      <c r="F109" s="8">
        <f t="shared" si="45"/>
        <v>0</v>
      </c>
      <c r="G109" s="8">
        <f t="shared" si="45"/>
        <v>1</v>
      </c>
      <c r="H109" s="8">
        <f t="shared" si="45"/>
        <v>0</v>
      </c>
      <c r="I109" s="8">
        <f t="shared" si="45"/>
        <v>0</v>
      </c>
      <c r="J109" s="8">
        <f t="shared" si="45"/>
        <v>0</v>
      </c>
      <c r="K109" s="8">
        <f t="shared" si="45"/>
        <v>0</v>
      </c>
      <c r="L109" s="8">
        <f t="shared" si="45"/>
        <v>0</v>
      </c>
      <c r="M109" s="8">
        <f t="shared" si="45"/>
        <v>0</v>
      </c>
      <c r="N109" s="8">
        <f t="shared" si="45"/>
        <v>1</v>
      </c>
      <c r="O109" s="8">
        <f t="shared" si="45"/>
        <v>0</v>
      </c>
      <c r="P109" s="8">
        <f t="shared" si="45"/>
        <v>0</v>
      </c>
      <c r="Q109" s="8">
        <f t="shared" si="45"/>
        <v>1</v>
      </c>
      <c r="R109" s="12">
        <f>IF(R108&gt;0, 1, IF(R108=0, R107, 0))</f>
        <v>0</v>
      </c>
      <c r="S109" s="19"/>
      <c r="T109" s="8">
        <f>G109</f>
        <v>1</v>
      </c>
      <c r="U109" s="8">
        <f t="shared" ref="U109" si="46">H109</f>
        <v>0</v>
      </c>
      <c r="V109" s="8">
        <f t="shared" ref="V109" si="47">I109</f>
        <v>0</v>
      </c>
      <c r="W109" s="8">
        <f t="shared" ref="W109" si="48">J109</f>
        <v>0</v>
      </c>
      <c r="Y109" s="33">
        <f>$C$25*C109*D109+$C$26*C109*E109+$C$27*C109*F109+$C$28*C109*G109+$C$29*C109*H109+$C$30*C109*I109+$C$31*C109*J109+$C$32*C109*K109+$C$33*C109*L109+$C$34*C109*M109+$C$35*C109*N109+$C$36*C109*O109+$C$37*C109*P109+$C$38*C109*Q109+$C$39*C109*R109</f>
        <v>0</v>
      </c>
      <c r="Z109" s="33">
        <f>$D$26*D109*E109+$D$27*D109*F109+$D$28*D109*G109+$D$29*D109*H109+$D$30*D109*I109+$D$31*D109*J109+$D$32*D109*K109+$D$33*D109*L109+$D$34*D109*M109+$D$35*D109*N109+$D$36*D109*O109+$D$37*D109*P109+$D$38*D109*Q109+$D$39*D109*R109</f>
        <v>7</v>
      </c>
      <c r="AA109" s="33">
        <f>$E$27*E109*F109+$E$28*E109*G109+$E$29*E109*H109+$E$30*E109*I109+$E$31*E109*J109+$E$32*E109*K109+$E$33*E109*L109+$E$34*E109*M109+$E$35*E109*N109+$E$36*E109*O109+$E$37*E109*P109+$E$38*E109*Q109+$E$39*E109*R109</f>
        <v>0</v>
      </c>
      <c r="AB109" s="33">
        <f>$F$28*F109*G109+$F$29*F109*H109+$F$30*F109*I109+$F$31*F109*J109+$F$32*F109*K109+$F$33*F109*L109+$F$34*F109*M109+$F$35*F109*N109+$F$36*F109*O109+$F$37*F109*P109+$F$38*F109*Q109+$F$39*F109*R109</f>
        <v>0</v>
      </c>
      <c r="AC109" s="33">
        <f>$G$29*G109*H109+$G$30*G109*I109+$G$31*G109*J109+$G$32*G109*K109+$G$33*G109*L109+$G$34*G109*M109+$G$35*G109*N109+$G$36*G109*O109+$G$37*G109*P109+$G$38*G109*Q109+$G$39*G109*R109</f>
        <v>5</v>
      </c>
      <c r="AD109" s="33">
        <f>$H$30*H109*I109+$H$31*H109*J109+$H$32*H109*K109+$H$33*H109*L109+$H$34*H109*M109+$H$35*H109*N109+$H$36*H109*O109+$H$37*H109*P109+$H$38*H109*Q109+$H$39*H109*R109</f>
        <v>0</v>
      </c>
      <c r="AE109" s="33">
        <f>$I$31*I109*J109+$I$32*I109*K109+$I$33*I109*L109+$I$34*I109*M109+$I$35*I109*N109+$I$36*I109*O109+$I$37*I109*P109+$I$38*I109*Q109+$I$39*I109*R109</f>
        <v>0</v>
      </c>
      <c r="AF109" s="33">
        <f>$J$32*J109*K109+$J$33*J109*L109+$J$34*J109*M109+$J$35*J109*N109+$J$36*J109*O109+$J$37*J109*P109+$J$38*J109*Q109+$J$39*J109*R109</f>
        <v>0</v>
      </c>
      <c r="AG109" s="33">
        <f>$K$33*K109*L109+$K$34*K109*M109+$K$35*K109*N109+$K$36*K109*O109+$K$37*K109*P109+$K$38*K109*Q109+$K$39*K109*R109</f>
        <v>0</v>
      </c>
      <c r="AH109" s="33">
        <f>$L$34*L109*M109+$L$35*L109*N109+$L$36*L109*O109+$L$37*L109*P109+$L$38*L109*Q109+$L$39*L109*R109</f>
        <v>0</v>
      </c>
      <c r="AI109" s="33">
        <f>$M$35*M109*N109+$M$36*M109*O109+$M$37*M109*P109+$M$38*M109*Q109+$M$39*M109*R109</f>
        <v>0</v>
      </c>
      <c r="AJ109" s="33">
        <f>$N$36*N109*O109+$N$37*N109*P109+$N$38*N109*Q109+$N$39*N109*R109</f>
        <v>2</v>
      </c>
      <c r="AK109" s="33">
        <f>$O$37*O109*P109+$O$38*O109*Q109+$O$39*O109*R109</f>
        <v>0</v>
      </c>
      <c r="AL109" s="33">
        <f>$P$38*P109*Q109+$P$39*P109*R109</f>
        <v>0</v>
      </c>
      <c r="AM109" s="33">
        <f>$Q$39*Q109*R109</f>
        <v>0</v>
      </c>
      <c r="AN109" s="38">
        <f>-SUM(Y109:AM109)</f>
        <v>-14</v>
      </c>
    </row>
    <row r="110" spans="1:40" x14ac:dyDescent="0.15">
      <c r="A110" s="7"/>
      <c r="B110" s="46" t="s">
        <v>105</v>
      </c>
      <c r="C110" s="28" t="s">
        <v>72</v>
      </c>
      <c r="D110" s="28" t="s">
        <v>73</v>
      </c>
      <c r="E110" s="28" t="s">
        <v>74</v>
      </c>
      <c r="F110" s="28" t="s">
        <v>75</v>
      </c>
      <c r="G110" s="28" t="s">
        <v>76</v>
      </c>
      <c r="H110" s="28" t="s">
        <v>65</v>
      </c>
      <c r="I110" s="28" t="s">
        <v>77</v>
      </c>
      <c r="J110" s="28" t="s">
        <v>78</v>
      </c>
      <c r="K110" s="28" t="s">
        <v>79</v>
      </c>
      <c r="L110" s="28" t="s">
        <v>80</v>
      </c>
      <c r="M110" s="28" t="s">
        <v>81</v>
      </c>
      <c r="N110" s="28" t="s">
        <v>82</v>
      </c>
      <c r="O110" s="28" t="s">
        <v>83</v>
      </c>
      <c r="P110" s="28" t="s">
        <v>84</v>
      </c>
      <c r="Q110" s="28" t="s">
        <v>85</v>
      </c>
      <c r="R110" s="28" t="s">
        <v>86</v>
      </c>
      <c r="T110" s="36">
        <f>K109</f>
        <v>0</v>
      </c>
      <c r="U110" s="8">
        <f t="shared" ref="U110" si="49">L109</f>
        <v>0</v>
      </c>
      <c r="V110" s="8">
        <f t="shared" ref="V110" si="50">M109</f>
        <v>0</v>
      </c>
      <c r="W110" s="8">
        <f t="shared" ref="W110" si="51">N109</f>
        <v>1</v>
      </c>
      <c r="AN110" s="39"/>
    </row>
    <row r="111" spans="1:40" x14ac:dyDescent="0.15">
      <c r="A111" s="31">
        <v>0</v>
      </c>
      <c r="B111" s="31" t="s">
        <v>69</v>
      </c>
      <c r="C111" s="29">
        <f>C109</f>
        <v>0</v>
      </c>
      <c r="D111" s="29">
        <f t="shared" ref="D111:R111" si="52">D109</f>
        <v>1</v>
      </c>
      <c r="E111" s="29">
        <f t="shared" si="52"/>
        <v>0</v>
      </c>
      <c r="F111" s="29">
        <f t="shared" si="52"/>
        <v>0</v>
      </c>
      <c r="G111" s="29">
        <f t="shared" si="52"/>
        <v>1</v>
      </c>
      <c r="H111" s="29">
        <f t="shared" si="52"/>
        <v>0</v>
      </c>
      <c r="I111" s="29">
        <f t="shared" si="52"/>
        <v>0</v>
      </c>
      <c r="J111" s="29">
        <f t="shared" si="52"/>
        <v>0</v>
      </c>
      <c r="K111" s="29">
        <f t="shared" si="52"/>
        <v>0</v>
      </c>
      <c r="L111" s="29">
        <f t="shared" si="52"/>
        <v>0</v>
      </c>
      <c r="M111" s="29">
        <f t="shared" si="52"/>
        <v>0</v>
      </c>
      <c r="N111" s="29">
        <f t="shared" si="52"/>
        <v>1</v>
      </c>
      <c r="O111" s="29">
        <f t="shared" si="52"/>
        <v>0</v>
      </c>
      <c r="P111" s="29">
        <f t="shared" si="52"/>
        <v>0</v>
      </c>
      <c r="Q111" s="29">
        <f t="shared" si="52"/>
        <v>1</v>
      </c>
      <c r="R111" s="30">
        <f t="shared" si="52"/>
        <v>0</v>
      </c>
      <c r="T111" s="8">
        <f>O109</f>
        <v>0</v>
      </c>
      <c r="U111" s="8">
        <f t="shared" ref="U111" si="53">P109</f>
        <v>0</v>
      </c>
      <c r="V111" s="8">
        <f t="shared" ref="V111" si="54">Q109</f>
        <v>1</v>
      </c>
      <c r="W111" s="8">
        <f t="shared" ref="W111" si="55">R109</f>
        <v>0</v>
      </c>
      <c r="AN111" s="39"/>
    </row>
    <row r="112" spans="1:40" x14ac:dyDescent="0.15">
      <c r="A112" s="24">
        <v>0</v>
      </c>
      <c r="B112" s="26" t="s">
        <v>71</v>
      </c>
      <c r="C112" s="5">
        <f>$C$24*C111+$C$25*D111+$C$26*E111+$C$27*F111+$C$28*G111+$C$29*H111+$C$30*I111+$C$31*J111+$C$32*K111+$C$33*L111+$C$34*M111+$C$35*N111+$C$36*O111+$C$37*P111+$C$38*Q111+$C$39*R111</f>
        <v>-9</v>
      </c>
      <c r="D112" s="5">
        <f>$D$24*C111+$D$25*D111+$D$26*E111+$D$27*F111+$D$28*G111+$D$29*H111+$D$30*I111+$D$31*J111+$D$32*K111+$D$33*L111+$D$34*M111+$D$35*N111+$D$36*O111+$D$37*P111+$D$38*Q111+$D$39*R111</f>
        <v>7</v>
      </c>
      <c r="E112" s="5">
        <f>$E$24*C111+$E$25*D111+$E$26*E111+$E$27*F111+$E$28*G111+$E$29*H111+$E$30*I111+$E$31*J111+$E$32*K111+$E$33*L111+$E$34*M111+$E$35*N111+$E$36*O111+$E$37*P111+$E$38*Q111+$E$39*R111</f>
        <v>-9</v>
      </c>
      <c r="F112" s="5">
        <f>$F$24*C111+$F$25*D111+$F$26*E111+$F$27*F111+$F$28*G111+$F$29*H111+$F$30*I111+$F$31*J111+$F$32*K111+$F$33*L111+$F$34*M111+$F$35*N111+$F$36*O111+$F$37*P111+$F$38*Q111+$F$39*R111</f>
        <v>-6</v>
      </c>
      <c r="G112" s="5">
        <f>$G$24*C111+$G$25*D111+$G$26*E111+$G$27*F111+$G$28*G111+$G$29*H111+$G$30*I111+$G$31*J111+$G$32*K111+$G$33*L111+$G$34*M111+$G$35*N111+$G$36*O111+$G$37*P111+$G$38*Q111+$G$39*R111</f>
        <v>7</v>
      </c>
      <c r="H112" s="5">
        <f>$H$24*C111+$H$25*D111+$H$26*E111+$H$27*F111+$H$28*G111+$H$29*H111+$H$30*I111+$H$31*J111+$H$32*K111+$H$33*L111+$H$34*M111+$H$35*N111+$H$36*O111+$H$37*P111+$H$38*Q111+$H$39*R111</f>
        <v>-9</v>
      </c>
      <c r="I112" s="5">
        <f>$I$24*C111+$I$25*D111+$I$26*E111+$I$27*F111+$I$28*G111+$I$29*H111+$I$30*I111+$I$31*J111+$I$32*K111+$I$33*L111+$I$34*M111+$I$35*N111+$I$36*O111+$I$37*P111+$I$38*Q111+$I$39*R111</f>
        <v>-6</v>
      </c>
      <c r="J112" s="5">
        <f>$J$24*C111+$J$25*D111+$J$26*E111+$J$27*F111+$J$28*G111+$J$29*H111+$J$30*I111+$J$31*J111+$J$32*K111+$J$33*L111+$J$34*M111+$J$35*N111+$J$36*O111+$J$37*P111+$J$38*Q111+$J$39*R111</f>
        <v>-9</v>
      </c>
      <c r="K112" s="5">
        <f>$K$24*C111+$K$25*D111+$K$26*E111+$K$27*F111+$K$28*G111+$K$29*H111+$K$30*I111+$K$31*J111+$K$32*K111+$K$33*L111+$K$34*M111+$K$35*N111+$K$36*O111+$K$37*P111+$K$38*Q111+$K$39*R111</f>
        <v>-9</v>
      </c>
      <c r="L112" s="5">
        <f>$L$24*C111+$L$25*D111+$L$26*E111+$L$27*F111+$L$28*G111+$L$29*H111+$L$30*I111+$L$31*J111+$L$32*K111+$L$33*L111+$L$34*M111+$L$35*N111+$L$36*O111+$L$37*P111+$L$38*Q111+$L$39*R111</f>
        <v>-6</v>
      </c>
      <c r="M112" s="5">
        <f>$M$24*C111+$M$25*D111+$M$26*E111+$M$27*F111+$M$28*G111+$M$29*H111+$M$30*I111+$M$31*J111+$M$32*K111+$M$33*L111+$M$34*M111+$M$35*N111+$M$36*O111+$M$37*P111+$M$38*Q111+$M$39*R111</f>
        <v>-9</v>
      </c>
      <c r="N112" s="5">
        <f>$N$24*C111+$N$25*D111+$N$26*E111+$N$27*F111+$N$28*G111+$N$29*H111+$N$30*I111+$N$31*J111+$N$32*K111+$N$33*L111+$N$34*M111+$N$35*N111+$N$36*O111+$N$37*P111+$N$38*Q111+$N$39*R111</f>
        <v>7</v>
      </c>
      <c r="O112" s="5">
        <f>$O$24*C111+$O$25*D111+$O$26*E111+$O$27*F111+$O$28*G111+$O$29*H111+$O$30*I111+$O$31*J111+$O$32*K111+$O$33*L111+$O$34*M111+$O$35*N111+$O$36*O111+$O$37*P111+$O$38*Q111+$O$39*R111</f>
        <v>-6</v>
      </c>
      <c r="P112" s="5">
        <f>$P$24*C111+$P$25*D111+$P$26*E111+$P$27*F111+$P$28*G111+$P$29*H111+$P$30*I111+$P$31*J111+$P$32*K111+$P$33*L111+$P$34*M111+$P$35*N111+$P$36*O111+$P$37*P111+$P$38*Q111+$P$39*R111</f>
        <v>-9</v>
      </c>
      <c r="Q112" s="5">
        <f>$Q$24*C111+$Q$25*D111+$Q$26*E111+$Q$27*F111+$Q$28*G111+$Q$29*H111+$Q$30*I111+$Q$31*J111+$Q$32*K111+$Q$33*L111+$Q$34*M111+$Q$35*N111+$Q$36*O111+$Q$37*P111+$Q$38*Q111+$Q$39*R111</f>
        <v>7</v>
      </c>
      <c r="R112" s="18">
        <f>$R$24*C111+$R$25*D111+$R$26*E111+$R$27*F111+$R$28*G111+$R$29*H111+$R$30*I111+$R$31*J111+$R$32*K111+$R$33*L111+$R$34*M111+$R$35*N111+$R$36*O111+$R$37*P111+$R$38*Q111+$R$39*R111</f>
        <v>-9</v>
      </c>
      <c r="AN112" s="39"/>
    </row>
    <row r="113" spans="1:40" x14ac:dyDescent="0.15">
      <c r="A113" s="24">
        <v>1</v>
      </c>
      <c r="B113" s="26" t="s">
        <v>69</v>
      </c>
      <c r="C113" s="9">
        <f>IF(C112&gt;0, 1, IF(C112=0, C111, 0))</f>
        <v>0</v>
      </c>
      <c r="D113" s="5">
        <f>D111</f>
        <v>1</v>
      </c>
      <c r="E113" s="5">
        <f t="shared" ref="E113:R113" si="56">E111</f>
        <v>0</v>
      </c>
      <c r="F113" s="5">
        <f t="shared" si="56"/>
        <v>0</v>
      </c>
      <c r="G113" s="5">
        <f t="shared" si="56"/>
        <v>1</v>
      </c>
      <c r="H113" s="5">
        <f t="shared" si="56"/>
        <v>0</v>
      </c>
      <c r="I113" s="5">
        <f t="shared" si="56"/>
        <v>0</v>
      </c>
      <c r="J113" s="5">
        <f t="shared" si="56"/>
        <v>0</v>
      </c>
      <c r="K113" s="5">
        <f t="shared" si="56"/>
        <v>0</v>
      </c>
      <c r="L113" s="5">
        <f t="shared" si="56"/>
        <v>0</v>
      </c>
      <c r="M113" s="5">
        <f t="shared" si="56"/>
        <v>0</v>
      </c>
      <c r="N113" s="5">
        <f t="shared" si="56"/>
        <v>1</v>
      </c>
      <c r="O113" s="5">
        <f t="shared" si="56"/>
        <v>0</v>
      </c>
      <c r="P113" s="5">
        <f t="shared" si="56"/>
        <v>0</v>
      </c>
      <c r="Q113" s="5">
        <f t="shared" si="56"/>
        <v>1</v>
      </c>
      <c r="R113" s="18">
        <f t="shared" si="56"/>
        <v>0</v>
      </c>
      <c r="Y113" s="33">
        <f>$C$25*C113*D113+$C$26*C113*E113+$C$27*C113*F113+$C$28*C113*G113+$C$29*C113*H113+$C$30*C113*I113+$C$31*C113*J113+$C$32*C113*K113+$C$33*C113*L113+$C$34*C113*M113+$C$35*C113*N113+$C$36*C113*O113+$C$37*C113*P113+$C$38*C113*Q113+$C$39*C113*R113</f>
        <v>0</v>
      </c>
      <c r="Z113" s="33">
        <f>$D$26*D113*E113+$D$27*D113*F113+$D$28*D113*G113+$D$29*D113*H113+$D$30*D113*I113+$D$31*D113*J113+$D$32*D113*K113+$D$33*D113*L113+$D$34*D113*M113+$D$35*D113*N113+$D$36*D113*O113+$D$37*D113*P113+$D$38*D113*Q113+$D$39*D113*R113</f>
        <v>7</v>
      </c>
      <c r="AA113" s="33">
        <f>$E$27*E113*F113+$E$28*E113*G113+$E$29*E113*H113+$E$30*E113*I113+$E$31*E113*J113+$E$32*E113*K113+$E$33*E113*L113+$E$34*E113*M113+$E$35*E113*N113+$E$36*E113*O113+$E$37*E113*P113+$E$38*E113*Q113+$E$39*E113*R113</f>
        <v>0</v>
      </c>
      <c r="AB113" s="33">
        <f>$F$28*F113*G113+$F$29*F113*H113+$F$30*F113*I113+$F$31*F113*J113+$F$32*F113*K113+$F$33*F113*L113+$F$34*F113*M113+$F$35*F113*N113+$F$36*F113*O113+$F$37*F113*P113+$F$38*F113*Q113+$F$39*F113*R113</f>
        <v>0</v>
      </c>
      <c r="AC113" s="33">
        <f>$G$29*G113*H113+$G$30*G113*I113+$G$31*G113*J113+$G$32*G113*K113+$G$33*G113*L113+$G$34*G113*M113+$G$35*G113*N113+$G$36*G113*O113+$G$37*G113*P113+$G$38*G113*Q113+$G$39*G113*R113</f>
        <v>5</v>
      </c>
      <c r="AD113" s="33">
        <f>$H$30*H113*I113+$H$31*H113*J113+$H$32*H113*K113+$H$33*H113*L113+$H$34*H113*M113+$H$35*H113*N113+$H$36*H113*O113+$H$37*H113*P113+$H$38*H113*Q113+$H$39*H113*R113</f>
        <v>0</v>
      </c>
      <c r="AE113" s="33">
        <f>$I$31*I113*J113+$I$32*I113*K113+$I$33*I113*L113+$I$34*I113*M113+$I$35*I113*N113+$I$36*I113*O113+$I$37*I113*P113+$I$38*I113*Q113+$I$39*I113*R113</f>
        <v>0</v>
      </c>
      <c r="AF113" s="33">
        <f>$J$32*J113*K113+$J$33*J113*L113+$J$34*J113*M113+$J$35*J113*N113+$J$36*J113*O113+$J$37*J113*P113+$J$38*J113*Q113+$J$39*J113*R113</f>
        <v>0</v>
      </c>
      <c r="AG113" s="33">
        <f>$K$33*K113*L113+$K$34*K113*M113+$K$35*K113*N113+$K$36*K113*O113+$K$37*K113*P113+$K$38*K113*Q113+$K$39*K113*R113</f>
        <v>0</v>
      </c>
      <c r="AH113" s="33">
        <f>$L$34*L113*M113+$L$35*L113*N113+$L$36*L113*O113+$L$37*L113*P113+$L$38*L113*Q113+$L$39*L113*R113</f>
        <v>0</v>
      </c>
      <c r="AI113" s="33">
        <f>$M$35*M113*N113+$M$36*M113*O113+$M$37*M113*P113+$M$38*M113*Q113+$M$39*M113*R113</f>
        <v>0</v>
      </c>
      <c r="AJ113" s="33">
        <f>$N$36*N113*O113+$N$37*N113*P113+$N$38*N113*Q113+$N$39*N113*R113</f>
        <v>2</v>
      </c>
      <c r="AK113" s="33">
        <f>$O$37*O113*P113+$O$38*O113*Q113+$O$39*O113*R113</f>
        <v>0</v>
      </c>
      <c r="AL113" s="33">
        <f>$P$38*P113*Q113+$P$39*P113*R113</f>
        <v>0</v>
      </c>
      <c r="AM113" s="33">
        <f>$Q$39*Q113*R113</f>
        <v>0</v>
      </c>
      <c r="AN113" s="38">
        <f>-SUM(Y113:AM113)</f>
        <v>-14</v>
      </c>
    </row>
    <row r="114" spans="1:40" x14ac:dyDescent="0.15">
      <c r="A114" s="24">
        <v>1</v>
      </c>
      <c r="B114" s="26" t="s">
        <v>71</v>
      </c>
      <c r="C114" s="5">
        <f>$C$24*C113+$C$25*D113+$C$26*E113+$C$27*F113+$C$28*G113+$C$29*H113+$C$30*I113+$C$31*J113+$C$32*K113+$C$33*L113+$C$34*M113+$C$35*N113+$C$36*O113+$C$37*P113+$C$38*Q113+$C$39*R113</f>
        <v>-9</v>
      </c>
      <c r="D114" s="5">
        <f>$D$24*C113+$D$25*D113+$D$26*E113+$D$27*F113+$D$28*G113+$D$29*H113+$D$30*I113+$D$31*J113+$D$32*K113+$D$33*L113+$D$34*M113+$D$35*N113+$D$36*O113+$D$37*P113+$D$38*Q113+$D$39*R113</f>
        <v>7</v>
      </c>
      <c r="E114" s="5">
        <f>$E$24*C113+$E$25*D113+$E$26*E113+$E$27*F113+$E$28*G113+$E$29*H113+$E$30*I113+$E$31*J113+$E$32*K113+$E$33*L113+$E$34*M113+$E$35*N113+$E$36*O113+$E$37*P113+$E$38*Q113+$E$39*R113</f>
        <v>-9</v>
      </c>
      <c r="F114" s="5">
        <f>$F$24*C113+$F$25*D113+$F$26*E113+$F$27*F113+$F$28*G113+$F$29*H113+$F$30*I113+$F$31*J113+$F$32*K113+$F$33*L113+$F$34*M113+$F$35*N113+$F$36*O113+$F$37*P113+$F$38*Q113+$F$39*R113</f>
        <v>-6</v>
      </c>
      <c r="G114" s="5">
        <f>$G$24*C113+$G$25*D113+$G$26*E113+$G$27*F113+$G$28*G113+$G$29*H113+$G$30*I113+$G$31*J113+$G$32*K113+$G$33*L113+$G$34*M113+$G$35*N113+$G$36*O113+$G$37*P113+$G$38*Q113+$G$39*R113</f>
        <v>7</v>
      </c>
      <c r="H114" s="5">
        <f>$H$24*C113+$H$25*D113+$H$26*E113+$H$27*F113+$H$28*G113+$H$29*H113+$H$30*I113+$H$31*J113+$H$32*K113+$H$33*L113+$H$34*M113+$H$35*N113+$H$36*O113+$H$37*P113+$H$38*Q113+$H$39*R113</f>
        <v>-9</v>
      </c>
      <c r="I114" s="5">
        <f>$I$24*C113+$I$25*D113+$I$26*E113+$I$27*F113+$I$28*G113+$I$29*H113+$I$30*I113+$I$31*J113+$I$32*K113+$I$33*L113+$I$34*M113+$I$35*N113+$I$36*O113+$I$37*P113+$I$38*Q113+$I$39*R113</f>
        <v>-6</v>
      </c>
      <c r="J114" s="5">
        <f>$J$24*C113+$J$25*D113+$J$26*E113+$J$27*F113+$J$28*G113+$J$29*H113+$J$30*I113+$J$31*J113+$J$32*K113+$J$33*L113+$J$34*M113+$J$35*N113+$J$36*O113+$J$37*P113+$J$38*Q113+$J$39*R113</f>
        <v>-9</v>
      </c>
      <c r="K114" s="5">
        <f>$K$24*C113+$K$25*D113+$K$26*E113+$K$27*F113+$K$28*G113+$K$29*H113+$K$30*I113+$K$31*J113+$K$32*K113+$K$33*L113+$K$34*M113+$K$35*N113+$K$36*O113+$K$37*P113+$K$38*Q113+$K$39*R113</f>
        <v>-9</v>
      </c>
      <c r="L114" s="5">
        <f>$L$24*C113+$L$25*D113+$L$26*E113+$L$27*F113+$L$28*G113+$L$29*H113+$L$30*I113+$L$31*J113+$L$32*K113+$L$33*L113+$L$34*M113+$L$35*N113+$L$36*O113+$L$37*P113+$L$38*Q113+$L$39*R113</f>
        <v>-6</v>
      </c>
      <c r="M114" s="5">
        <f>$M$24*C113+$M$25*D113+$M$26*E113+$M$27*F113+$M$28*G113+$M$29*H113+$M$30*I113+$M$31*J113+$M$32*K113+$M$33*L113+$M$34*M113+$M$35*N113+$M$36*O113+$M$37*P113+$M$38*Q113+$M$39*R113</f>
        <v>-9</v>
      </c>
      <c r="N114" s="5">
        <f>$N$24*C113+$N$25*D113+$N$26*E113+$N$27*F113+$N$28*G113+$N$29*H113+$N$30*I113+$N$31*J113+$N$32*K113+$N$33*L113+$N$34*M113+$N$35*N113+$N$36*O113+$N$37*P113+$N$38*Q113+$N$39*R113</f>
        <v>7</v>
      </c>
      <c r="O114" s="5">
        <f>$O$24*C113+$O$25*D113+$O$26*E113+$O$27*F113+$O$28*G113+$O$29*H113+$O$30*I113+$O$31*J113+$O$32*K113+$O$33*L113+$O$34*M113+$O$35*N113+$O$36*O113+$O$37*P113+$O$38*Q113+$O$39*R113</f>
        <v>-6</v>
      </c>
      <c r="P114" s="5">
        <f>$P$24*C113+$P$25*D113+$P$26*E113+$P$27*F113+$P$28*G113+$P$29*H113+$P$30*I113+$P$31*J113+$P$32*K113+$P$33*L113+$P$34*M113+$P$35*N113+$P$36*O113+$P$37*P113+$P$38*Q113+$P$39*R113</f>
        <v>-9</v>
      </c>
      <c r="Q114" s="5">
        <f>$Q$24*C113+$Q$25*D113+$Q$26*E113+$Q$27*F113+$Q$28*G113+$Q$29*H113+$Q$30*I113+$Q$31*J113+$Q$32*K113+$Q$33*L113+$Q$34*M113+$Q$35*N113+$Q$36*O113+$Q$37*P113+$Q$38*Q113+$Q$39*R113</f>
        <v>7</v>
      </c>
      <c r="R114" s="18">
        <f>$R$24*C113+$R$25*D113+$R$26*E113+$R$27*F113+$R$28*G113+$R$29*H113+$R$30*I113+$R$31*J113+$R$32*K113+$R$33*L113+$R$34*M113+$R$35*N113+$R$36*O113+$R$37*P113+$R$38*Q113+$R$39*R113</f>
        <v>-9</v>
      </c>
      <c r="AN114" s="39"/>
    </row>
    <row r="115" spans="1:40" x14ac:dyDescent="0.15">
      <c r="A115" s="24">
        <v>2</v>
      </c>
      <c r="B115" s="24" t="s">
        <v>69</v>
      </c>
      <c r="C115" s="5">
        <f>C113</f>
        <v>0</v>
      </c>
      <c r="D115" s="9">
        <f>IF(D114&gt;0, 1, IF(D114=0, D113, 0))</f>
        <v>1</v>
      </c>
      <c r="E115" s="5">
        <f t="shared" ref="E115:R115" si="57">E113</f>
        <v>0</v>
      </c>
      <c r="F115" s="5">
        <f t="shared" si="57"/>
        <v>0</v>
      </c>
      <c r="G115" s="5">
        <f t="shared" si="57"/>
        <v>1</v>
      </c>
      <c r="H115" s="5">
        <f t="shared" si="57"/>
        <v>0</v>
      </c>
      <c r="I115" s="5">
        <f t="shared" si="57"/>
        <v>0</v>
      </c>
      <c r="J115" s="5">
        <f t="shared" si="57"/>
        <v>0</v>
      </c>
      <c r="K115" s="5">
        <f t="shared" si="57"/>
        <v>0</v>
      </c>
      <c r="L115" s="5">
        <f t="shared" si="57"/>
        <v>0</v>
      </c>
      <c r="M115" s="5">
        <f t="shared" si="57"/>
        <v>0</v>
      </c>
      <c r="N115" s="5">
        <f t="shared" si="57"/>
        <v>1</v>
      </c>
      <c r="O115" s="5">
        <f t="shared" si="57"/>
        <v>0</v>
      </c>
      <c r="P115" s="5">
        <f t="shared" si="57"/>
        <v>0</v>
      </c>
      <c r="Q115" s="5">
        <f t="shared" si="57"/>
        <v>1</v>
      </c>
      <c r="R115" s="18">
        <f t="shared" si="57"/>
        <v>0</v>
      </c>
      <c r="Y115" s="33">
        <f>$C$25*C115*D115+$C$26*C115*E115+$C$27*C115*F115+$C$28*C115*G115+$C$29*C115*H115+$C$30*C115*I115+$C$31*C115*J115+$C$32*C115*K115+$C$33*C115*L115+$C$34*C115*M115+$C$35*C115*N115+$C$36*C115*O115+$C$37*C115*P115+$C$38*C115*Q115+$C$39*C115*R115</f>
        <v>0</v>
      </c>
      <c r="Z115" s="33">
        <f>$D$26*D115*E115+$D$27*D115*F115+$D$28*D115*G115+$D$29*D115*H115+$D$30*D115*I115+$D$31*D115*J115+$D$32*D115*K115+$D$33*D115*L115+$D$34*D115*M115+$D$35*D115*N115+$D$36*D115*O115+$D$37*D115*P115+$D$38*D115*Q115+$D$39*D115*R115</f>
        <v>7</v>
      </c>
      <c r="AA115" s="33">
        <f>$E$27*E115*F115+$E$28*E115*G115+$E$29*E115*H115+$E$30*E115*I115+$E$31*E115*J115+$E$32*E115*K115+$E$33*E115*L115+$E$34*E115*M115+$E$35*E115*N115+$E$36*E115*O115+$E$37*E115*P115+$E$38*E115*Q115+$E$39*E115*R115</f>
        <v>0</v>
      </c>
      <c r="AB115" s="33">
        <f>$F$28*F115*G115+$F$29*F115*H115+$F$30*F115*I115+$F$31*F115*J115+$F$32*F115*K115+$F$33*F115*L115+$F$34*F115*M115+$F$35*F115*N115+$F$36*F115*O115+$F$37*F115*P115+$F$38*F115*Q115+$F$39*F115*R115</f>
        <v>0</v>
      </c>
      <c r="AC115" s="33">
        <f>$G$29*G115*H115+$G$30*G115*I115+$G$31*G115*J115+$G$32*G115*K115+$G$33*G115*L115+$G$34*G115*M115+$G$35*G115*N115+$G$36*G115*O115+$G$37*G115*P115+$G$38*G115*Q115+$G$39*G115*R115</f>
        <v>5</v>
      </c>
      <c r="AD115" s="33">
        <f>$H$30*H115*I115+$H$31*H115*J115+$H$32*H115*K115+$H$33*H115*L115+$H$34*H115*M115+$H$35*H115*N115+$H$36*H115*O115+$H$37*H115*P115+$H$38*H115*Q115+$H$39*H115*R115</f>
        <v>0</v>
      </c>
      <c r="AE115" s="33">
        <f>$I$31*I115*J115+$I$32*I115*K115+$I$33*I115*L115+$I$34*I115*M115+$I$35*I115*N115+$I$36*I115*O115+$I$37*I115*P115+$I$38*I115*Q115+$I$39*I115*R115</f>
        <v>0</v>
      </c>
      <c r="AF115" s="33">
        <f>$J$32*J115*K115+$J$33*J115*L115+$J$34*J115*M115+$J$35*J115*N115+$J$36*J115*O115+$J$37*J115*P115+$J$38*J115*Q115+$J$39*J115*R115</f>
        <v>0</v>
      </c>
      <c r="AG115" s="33">
        <f>$K$33*K115*L115+$K$34*K115*M115+$K$35*K115*N115+$K$36*K115*O115+$K$37*K115*P115+$K$38*K115*Q115+$K$39*K115*R115</f>
        <v>0</v>
      </c>
      <c r="AH115" s="33">
        <f>$L$34*L115*M115+$L$35*L115*N115+$L$36*L115*O115+$L$37*L115*P115+$L$38*L115*Q115+$L$39*L115*R115</f>
        <v>0</v>
      </c>
      <c r="AI115" s="33">
        <f>$M$35*M115*N115+$M$36*M115*O115+$M$37*M115*P115+$M$38*M115*Q115+$M$39*M115*R115</f>
        <v>0</v>
      </c>
      <c r="AJ115" s="33">
        <f>$N$36*N115*O115+$N$37*N115*P115+$N$38*N115*Q115+$N$39*N115*R115</f>
        <v>2</v>
      </c>
      <c r="AK115" s="33">
        <f>$O$37*O115*P115+$O$38*O115*Q115+$O$39*O115*R115</f>
        <v>0</v>
      </c>
      <c r="AL115" s="33">
        <f>$P$38*P115*Q115+$P$39*P115*R115</f>
        <v>0</v>
      </c>
      <c r="AM115" s="33">
        <f>$Q$39*Q115*R115</f>
        <v>0</v>
      </c>
      <c r="AN115" s="38">
        <f>-SUM(Y115:AM115)</f>
        <v>-14</v>
      </c>
    </row>
    <row r="116" spans="1:40" x14ac:dyDescent="0.15">
      <c r="A116" s="24">
        <v>2</v>
      </c>
      <c r="B116" s="26" t="s">
        <v>71</v>
      </c>
      <c r="C116" s="1">
        <f>$C$24*C115+$C$25*D115+$C$26*E115+$C$27*F115+$C$28*G115+$C$29*H115+$C$30*I115+$C$31*J115+$C$32*K115+$C$33*L115+$C$34*M115+$C$35*N115+$C$36*O115+$C$37*P115+$C$38*Q115+$C$39*R115</f>
        <v>-9</v>
      </c>
      <c r="D116" s="5">
        <f>$D$24*C115+$D$25*D115+$D$26*E115+$D$27*F115+$D$28*G115+$D$29*H115+$D$30*I115+$D$31*J115+$D$32*K115+$D$33*L115+$D$34*M115+$D$35*N115+$D$36*O115+$D$37*P115+$D$38*Q115+$D$39*R115</f>
        <v>7</v>
      </c>
      <c r="E116" s="5">
        <f>$E$24*C115+$E$25*D115+$E$26*E115+$E$27*F115+$E$28*G115+$E$29*H115+$E$30*I115+$E$31*J115+$E$32*K115+$E$33*L115+$E$34*M115+$E$35*N115+$E$36*O115+$E$37*P115+$E$38*Q115+$E$39*R115</f>
        <v>-9</v>
      </c>
      <c r="F116" s="5">
        <f>$F$24*C115+$F$25*D115+$F$26*E115+$F$27*F115+$F$28*G115+$F$29*H115+$F$30*I115+$F$31*J115+$F$32*K115+$F$33*L115+$F$34*M115+$F$35*N115+$F$36*O115+$F$37*P115+$F$38*Q115+$F$39*R115</f>
        <v>-6</v>
      </c>
      <c r="G116" s="5">
        <f>$G$24*C115+$G$25*D115+$G$26*E115+$G$27*F115+$G$28*G115+$G$29*H115+$G$30*I115+$G$31*J115+$G$32*K115+$G$33*L115+$G$34*M115+$G$35*N115+$G$36*O115+$G$37*P115+$G$38*Q115+$G$39*R115</f>
        <v>7</v>
      </c>
      <c r="H116" s="5">
        <f>$H$24*C115+$H$25*D115+$H$26*E115+$H$27*F115+$H$28*G115+$H$29*H115+$H$30*I115+$H$31*J115+$H$32*K115+$H$33*L115+$H$34*M115+$H$35*N115+$H$36*O115+$H$37*P115+$H$38*Q115+$H$39*R115</f>
        <v>-9</v>
      </c>
      <c r="I116" s="5">
        <f>$I$24*C115+$I$25*D115+$I$26*E115+$I$27*F115+$I$28*G115+$I$29*H115+$I$30*I115+$I$31*J115+$I$32*K115+$I$33*L115+$I$34*M115+$I$35*N115+$I$36*O115+$I$37*P115+$I$38*Q115+$I$39*R115</f>
        <v>-6</v>
      </c>
      <c r="J116" s="5">
        <f>$J$24*C115+$J$25*D115+$J$26*E115+$J$27*F115+$J$28*G115+$J$29*H115+$J$30*I115+$J$31*J115+$J$32*K115+$J$33*L115+$J$34*M115+$J$35*N115+$J$36*O115+$J$37*P115+$J$38*Q115+$J$39*R115</f>
        <v>-9</v>
      </c>
      <c r="K116" s="5">
        <f>$K$24*C115+$K$25*D115+$K$26*E115+$K$27*F115+$K$28*G115+$K$29*H115+$K$30*I115+$K$31*J115+$K$32*K115+$K$33*L115+$K$34*M115+$K$35*N115+$K$36*O115+$K$37*P115+$K$38*Q115+$K$39*R115</f>
        <v>-9</v>
      </c>
      <c r="L116" s="5">
        <f>$L$24*C115+$L$25*D115+$L$26*E115+$L$27*F115+$L$28*G115+$L$29*H115+$L$30*I115+$L$31*J115+$L$32*K115+$L$33*L115+$L$34*M115+$L$35*N115+$L$36*O115+$L$37*P115+$L$38*Q115+$L$39*R115</f>
        <v>-6</v>
      </c>
      <c r="M116" s="5">
        <f>$M$24*C115+$M$25*D115+$M$26*E115+$M$27*F115+$M$28*G115+$M$29*H115+$M$30*I115+$M$31*J115+$M$32*K115+$M$33*L115+$M$34*M115+$M$35*N115+$M$36*O115+$M$37*P115+$M$38*Q115+$M$39*R115</f>
        <v>-9</v>
      </c>
      <c r="N116" s="5">
        <f>$N$24*C115+$N$25*D115+$N$26*E115+$N$27*F115+$N$28*G115+$N$29*H115+$N$30*I115+$N$31*J115+$N$32*K115+$N$33*L115+$N$34*M115+$N$35*N115+$N$36*O115+$N$37*P115+$N$38*Q115+$N$39*R115</f>
        <v>7</v>
      </c>
      <c r="O116" s="5">
        <f>$O$24*C115+$O$25*D115+$O$26*E115+$O$27*F115+$O$28*G115+$O$29*H115+$O$30*I115+$O$31*J115+$O$32*K115+$O$33*L115+$O$34*M115+$O$35*N115+$O$36*O115+$O$37*P115+$O$38*Q115+$O$39*R115</f>
        <v>-6</v>
      </c>
      <c r="P116" s="5">
        <f>$P$24*C115+$P$25*D115+$P$26*E115+$P$27*F115+$P$28*G115+$P$29*H115+$P$30*I115+$P$31*J115+$P$32*K115+$P$33*L115+$P$34*M115+$P$35*N115+$P$36*O115+$P$37*P115+$P$38*Q115+$P$39*R115</f>
        <v>-9</v>
      </c>
      <c r="Q116" s="5">
        <f>$Q$24*C115+$Q$25*D115+$Q$26*E115+$Q$27*F115+$Q$28*G115+$Q$29*H115+$Q$30*I115+$Q$31*J115+$Q$32*K115+$Q$33*L115+$Q$34*M115+$Q$35*N115+$Q$36*O115+$Q$37*P115+$Q$38*Q115+$Q$39*R115</f>
        <v>7</v>
      </c>
      <c r="R116" s="18">
        <f>$R$24*C115+$R$25*D115+$R$26*E115+$R$27*F115+$R$28*G115+$R$29*H115+$R$30*I115+$R$31*J115+$R$32*K115+$R$33*L115+$R$34*M115+$R$35*N115+$R$36*O115+$R$37*P115+$R$38*Q115+$R$39*R115</f>
        <v>-9</v>
      </c>
      <c r="AN116" s="39"/>
    </row>
    <row r="117" spans="1:40" x14ac:dyDescent="0.15">
      <c r="A117" s="24">
        <v>3</v>
      </c>
      <c r="B117" s="24" t="s">
        <v>69</v>
      </c>
      <c r="C117" s="1">
        <f t="shared" ref="C117:D117" si="58">C115</f>
        <v>0</v>
      </c>
      <c r="D117" s="5">
        <f t="shared" si="58"/>
        <v>1</v>
      </c>
      <c r="E117" s="9">
        <f>IF(E116&gt;0, 1, IF(E116=0, E115, 0))</f>
        <v>0</v>
      </c>
      <c r="F117" s="5">
        <f t="shared" ref="F117:R117" si="59">F115</f>
        <v>0</v>
      </c>
      <c r="G117" s="5">
        <f t="shared" si="59"/>
        <v>1</v>
      </c>
      <c r="H117" s="5">
        <f t="shared" si="59"/>
        <v>0</v>
      </c>
      <c r="I117" s="5">
        <f t="shared" si="59"/>
        <v>0</v>
      </c>
      <c r="J117" s="5">
        <f t="shared" si="59"/>
        <v>0</v>
      </c>
      <c r="K117" s="5">
        <f t="shared" si="59"/>
        <v>0</v>
      </c>
      <c r="L117" s="5">
        <f t="shared" si="59"/>
        <v>0</v>
      </c>
      <c r="M117" s="5">
        <f t="shared" si="59"/>
        <v>0</v>
      </c>
      <c r="N117" s="5">
        <f t="shared" si="59"/>
        <v>1</v>
      </c>
      <c r="O117" s="5">
        <f t="shared" si="59"/>
        <v>0</v>
      </c>
      <c r="P117" s="5">
        <f t="shared" si="59"/>
        <v>0</v>
      </c>
      <c r="Q117" s="5">
        <f t="shared" si="59"/>
        <v>1</v>
      </c>
      <c r="R117" s="18">
        <f t="shared" si="59"/>
        <v>0</v>
      </c>
      <c r="Y117" s="33">
        <f>$C$25*C117*D117+$C$26*C117*E117+$C$27*C117*F117+$C$28*C117*G117+$C$29*C117*H117+$C$30*C117*I117+$C$31*C117*J117+$C$32*C117*K117+$C$33*C117*L117+$C$34*C117*M117+$C$35*C117*N117+$C$36*C117*O117+$C$37*C117*P117+$C$38*C117*Q117+$C$39*C117*R117</f>
        <v>0</v>
      </c>
      <c r="Z117" s="33">
        <f>$D$26*D117*E117+$D$27*D117*F117+$D$28*D117*G117+$D$29*D117*H117+$D$30*D117*I117+$D$31*D117*J117+$D$32*D117*K117+$D$33*D117*L117+$D$34*D117*M117+$D$35*D117*N117+$D$36*D117*O117+$D$37*D117*P117+$D$38*D117*Q117+$D$39*D117*R117</f>
        <v>7</v>
      </c>
      <c r="AA117" s="33">
        <f>$E$27*E117*F117+$E$28*E117*G117+$E$29*E117*H117+$E$30*E117*I117+$E$31*E117*J117+$E$32*E117*K117+$E$33*E117*L117+$E$34*E117*M117+$E$35*E117*N117+$E$36*E117*O117+$E$37*E117*P117+$E$38*E117*Q117+$E$39*E117*R117</f>
        <v>0</v>
      </c>
      <c r="AB117" s="33">
        <f>$F$28*F117*G117+$F$29*F117*H117+$F$30*F117*I117+$F$31*F117*J117+$F$32*F117*K117+$F$33*F117*L117+$F$34*F117*M117+$F$35*F117*N117+$F$36*F117*O117+$F$37*F117*P117+$F$38*F117*Q117+$F$39*F117*R117</f>
        <v>0</v>
      </c>
      <c r="AC117" s="33">
        <f>$G$29*G117*H117+$G$30*G117*I117+$G$31*G117*J117+$G$32*G117*K117+$G$33*G117*L117+$G$34*G117*M117+$G$35*G117*N117+$G$36*G117*O117+$G$37*G117*P117+$G$38*G117*Q117+$G$39*G117*R117</f>
        <v>5</v>
      </c>
      <c r="AD117" s="33">
        <f>$H$30*H117*I117+$H$31*H117*J117+$H$32*H117*K117+$H$33*H117*L117+$H$34*H117*M117+$H$35*H117*N117+$H$36*H117*O117+$H$37*H117*P117+$H$38*H117*Q117+$H$39*H117*R117</f>
        <v>0</v>
      </c>
      <c r="AE117" s="33">
        <f>$I$31*I117*J117+$I$32*I117*K117+$I$33*I117*L117+$I$34*I117*M117+$I$35*I117*N117+$I$36*I117*O117+$I$37*I117*P117+$I$38*I117*Q117+$I$39*I117*R117</f>
        <v>0</v>
      </c>
      <c r="AF117" s="33">
        <f>$J$32*J117*K117+$J$33*J117*L117+$J$34*J117*M117+$J$35*J117*N117+$J$36*J117*O117+$J$37*J117*P117+$J$38*J117*Q117+$J$39*J117*R117</f>
        <v>0</v>
      </c>
      <c r="AG117" s="33">
        <f>$K$33*K117*L117+$K$34*K117*M117+$K$35*K117*N117+$K$36*K117*O117+$K$37*K117*P117+$K$38*K117*Q117+$K$39*K117*R117</f>
        <v>0</v>
      </c>
      <c r="AH117" s="33">
        <f>$L$34*L117*M117+$L$35*L117*N117+$L$36*L117*O117+$L$37*L117*P117+$L$38*L117*Q117+$L$39*L117*R117</f>
        <v>0</v>
      </c>
      <c r="AI117" s="33">
        <f>$M$35*M117*N117+$M$36*M117*O117+$M$37*M117*P117+$M$38*M117*Q117+$M$39*M117*R117</f>
        <v>0</v>
      </c>
      <c r="AJ117" s="33">
        <f>$N$36*N117*O117+$N$37*N117*P117+$N$38*N117*Q117+$N$39*N117*R117</f>
        <v>2</v>
      </c>
      <c r="AK117" s="33">
        <f>$O$37*O117*P117+$O$38*O117*Q117+$O$39*O117*R117</f>
        <v>0</v>
      </c>
      <c r="AL117" s="33">
        <f>$P$38*P117*Q117+$P$39*P117*R117</f>
        <v>0</v>
      </c>
      <c r="AM117" s="33">
        <f>$Q$39*Q117*R117</f>
        <v>0</v>
      </c>
      <c r="AN117" s="38">
        <f>-SUM(Y117:AM117)</f>
        <v>-14</v>
      </c>
    </row>
    <row r="118" spans="1:40" x14ac:dyDescent="0.15">
      <c r="A118" s="24">
        <v>3</v>
      </c>
      <c r="B118" s="26" t="s">
        <v>71</v>
      </c>
      <c r="C118" s="1">
        <f>$C$24*C117+$C$25*D117+$C$26*E117+$C$27*F117+$C$28*G117+$C$29*H117+$C$30*I117+$C$31*J117+$C$32*K117+$C$33*L117+$C$34*M117+$C$35*N117+$C$36*O117+$C$37*P117+$C$38*Q117+$C$39*R117</f>
        <v>-9</v>
      </c>
      <c r="D118" s="5">
        <f>$D$24*C117+$D$25*D117+$D$26*E117+$D$27*F117+$D$28*G117+$D$29*H117+$D$30*I117+$D$31*J117+$D$32*K117+$D$33*L117+$D$34*M117+$D$35*N117+$D$36*O117+$D$37*P117+$D$38*Q117+$D$39*R117</f>
        <v>7</v>
      </c>
      <c r="E118" s="5">
        <f>$E$24*C117+$E$25*D117+$E$26*E117+$E$27*F117+$E$28*G117+$E$29*H117+$E$30*I117+$E$31*J117+$E$32*K117+$E$33*L117+$E$34*M117+$E$35*N117+$E$36*O117+$E$37*P117+$E$38*Q117+$E$39*R117</f>
        <v>-9</v>
      </c>
      <c r="F118" s="5">
        <f>$F$24*C117+$F$25*D117+$F$26*E117+$F$27*F117+$F$28*G117+$F$29*H117+$F$30*I117+$F$31*J117+$F$32*K117+$F$33*L117+$F$34*M117+$F$35*N117+$F$36*O117+$F$37*P117+$F$38*Q117+$F$39*R117</f>
        <v>-6</v>
      </c>
      <c r="G118" s="5">
        <f>$G$24*C117+$G$25*D117+$G$26*E117+$G$27*F117+$G$28*G117+$G$29*H117+$G$30*I117+$G$31*J117+$G$32*K117+$G$33*L117+$G$34*M117+$G$35*N117+$G$36*O117+$G$37*P117+$G$38*Q117+$G$39*R117</f>
        <v>7</v>
      </c>
      <c r="H118" s="5">
        <f>$H$24*C117+$H$25*D117+$H$26*E117+$H$27*F117+$H$28*G117+$H$29*H117+$H$30*I117+$H$31*J117+$H$32*K117+$H$33*L117+$H$34*M117+$H$35*N117+$H$36*O117+$H$37*P117+$H$38*Q117+$H$39*R117</f>
        <v>-9</v>
      </c>
      <c r="I118" s="5">
        <f>$I$24*C117+$I$25*D117+$I$26*E117+$I$27*F117+$I$28*G117+$I$29*H117+$I$30*I117+$I$31*J117+$I$32*K117+$I$33*L117+$I$34*M117+$I$35*N117+$I$36*O117+$I$37*P117+$I$38*Q117+$I$39*R117</f>
        <v>-6</v>
      </c>
      <c r="J118" s="5">
        <f>$J$24*C117+$J$25*D117+$J$26*E117+$J$27*F117+$J$28*G117+$J$29*H117+$J$30*I117+$J$31*J117+$J$32*K117+$J$33*L117+$J$34*M117+$J$35*N117+$J$36*O117+$J$37*P117+$J$38*Q117+$J$39*R117</f>
        <v>-9</v>
      </c>
      <c r="K118" s="5">
        <f>$K$24*C117+$K$25*D117+$K$26*E117+$K$27*F117+$K$28*G117+$K$29*H117+$K$30*I117+$K$31*J117+$K$32*K117+$K$33*L117+$K$34*M117+$K$35*N117+$K$36*O117+$K$37*P117+$K$38*Q117+$K$39*R117</f>
        <v>-9</v>
      </c>
      <c r="L118" s="5">
        <f>$L$24*C117+$L$25*D117+$L$26*E117+$L$27*F117+$L$28*G117+$L$29*H117+$L$30*I117+$L$31*J117+$L$32*K117+$L$33*L117+$L$34*M117+$L$35*N117+$L$36*O117+$L$37*P117+$L$38*Q117+$L$39*R117</f>
        <v>-6</v>
      </c>
      <c r="M118" s="5">
        <f>$M$24*C117+$M$25*D117+$M$26*E117+$M$27*F117+$M$28*G117+$M$29*H117+$M$30*I117+$M$31*J117+$M$32*K117+$M$33*L117+$M$34*M117+$M$35*N117+$M$36*O117+$M$37*P117+$M$38*Q117+$M$39*R117</f>
        <v>-9</v>
      </c>
      <c r="N118" s="5">
        <f>$N$24*C117+$N$25*D117+$N$26*E117+$N$27*F117+$N$28*G117+$N$29*H117+$N$30*I117+$N$31*J117+$N$32*K117+$N$33*L117+$N$34*M117+$N$35*N117+$N$36*O117+$N$37*P117+$N$38*Q117+$N$39*R117</f>
        <v>7</v>
      </c>
      <c r="O118" s="5">
        <f>$O$24*C117+$O$25*D117+$O$26*E117+$O$27*F117+$O$28*G117+$O$29*H117+$O$30*I117+$O$31*J117+$O$32*K117+$O$33*L117+$O$34*M117+$O$35*N117+$O$36*O117+$O$37*P117+$O$38*Q117+$O$39*R117</f>
        <v>-6</v>
      </c>
      <c r="P118" s="5">
        <f>$P$24*C117+$P$25*D117+$P$26*E117+$P$27*F117+$P$28*G117+$P$29*H117+$P$30*I117+$P$31*J117+$P$32*K117+$P$33*L117+$P$34*M117+$P$35*N117+$P$36*O117+$P$37*P117+$P$38*Q117+$P$39*R117</f>
        <v>-9</v>
      </c>
      <c r="Q118" s="5">
        <f>$Q$24*C117+$Q$25*D117+$Q$26*E117+$Q$27*F117+$Q$28*G117+$Q$29*H117+$Q$30*I117+$Q$31*J117+$Q$32*K117+$Q$33*L117+$Q$34*M117+$Q$35*N117+$Q$36*O117+$Q$37*P117+$Q$38*Q117+$Q$39*R117</f>
        <v>7</v>
      </c>
      <c r="R118" s="18">
        <f>$R$24*C117+$R$25*D117+$R$26*E117+$R$27*F117+$R$28*G117+$R$29*H117+$R$30*I117+$R$31*J117+$R$32*K117+$R$33*L117+$R$34*M117+$R$35*N117+$R$36*O117+$R$37*P117+$R$38*Q117+$R$39*R117</f>
        <v>-9</v>
      </c>
      <c r="AN118" s="39"/>
    </row>
    <row r="119" spans="1:40" x14ac:dyDescent="0.15">
      <c r="A119" s="24">
        <v>4</v>
      </c>
      <c r="B119" s="24" t="s">
        <v>69</v>
      </c>
      <c r="C119" s="1">
        <f t="shared" ref="C119:E119" si="60">C117</f>
        <v>0</v>
      </c>
      <c r="D119" s="5">
        <f t="shared" si="60"/>
        <v>1</v>
      </c>
      <c r="E119" s="5">
        <f t="shared" si="60"/>
        <v>0</v>
      </c>
      <c r="F119" s="9">
        <f>IF(F118&gt;0, 1, IF(F118=0, F117, 0))</f>
        <v>0</v>
      </c>
      <c r="G119" s="5">
        <f t="shared" ref="G119:R119" si="61">G117</f>
        <v>1</v>
      </c>
      <c r="H119" s="5">
        <f t="shared" si="61"/>
        <v>0</v>
      </c>
      <c r="I119" s="5">
        <f t="shared" si="61"/>
        <v>0</v>
      </c>
      <c r="J119" s="5">
        <f t="shared" si="61"/>
        <v>0</v>
      </c>
      <c r="K119" s="5">
        <f t="shared" si="61"/>
        <v>0</v>
      </c>
      <c r="L119" s="5">
        <f t="shared" si="61"/>
        <v>0</v>
      </c>
      <c r="M119" s="5">
        <f t="shared" si="61"/>
        <v>0</v>
      </c>
      <c r="N119" s="5">
        <f t="shared" si="61"/>
        <v>1</v>
      </c>
      <c r="O119" s="5">
        <f t="shared" si="61"/>
        <v>0</v>
      </c>
      <c r="P119" s="5">
        <f t="shared" si="61"/>
        <v>0</v>
      </c>
      <c r="Q119" s="5">
        <f t="shared" si="61"/>
        <v>1</v>
      </c>
      <c r="R119" s="18">
        <f t="shared" si="61"/>
        <v>0</v>
      </c>
      <c r="Y119" s="33">
        <f>$C$25*C119*D119+$C$26*C119*E119+$C$27*C119*F119+$C$28*C119*G119+$C$29*C119*H119+$C$30*C119*I119+$C$31*C119*J119+$C$32*C119*K119+$C$33*C119*L119+$C$34*C119*M119+$C$35*C119*N119+$C$36*C119*O119+$C$37*C119*P119+$C$38*C119*Q119+$C$39*C119*R119</f>
        <v>0</v>
      </c>
      <c r="Z119" s="33">
        <f>$D$26*D119*E119+$D$27*D119*F119+$D$28*D119*G119+$D$29*D119*H119+$D$30*D119*I119+$D$31*D119*J119+$D$32*D119*K119+$D$33*D119*L119+$D$34*D119*M119+$D$35*D119*N119+$D$36*D119*O119+$D$37*D119*P119+$D$38*D119*Q119+$D$39*D119*R119</f>
        <v>7</v>
      </c>
      <c r="AA119" s="33">
        <f>$E$27*E119*F119+$E$28*E119*G119+$E$29*E119*H119+$E$30*E119*I119+$E$31*E119*J119+$E$32*E119*K119+$E$33*E119*L119+$E$34*E119*M119+$E$35*E119*N119+$E$36*E119*O119+$E$37*E119*P119+$E$38*E119*Q119+$E$39*E119*R119</f>
        <v>0</v>
      </c>
      <c r="AB119" s="33">
        <f>$F$28*F119*G119+$F$29*F119*H119+$F$30*F119*I119+$F$31*F119*J119+$F$32*F119*K119+$F$33*F119*L119+$F$34*F119*M119+$F$35*F119*N119+$F$36*F119*O119+$F$37*F119*P119+$F$38*F119*Q119+$F$39*F119*R119</f>
        <v>0</v>
      </c>
      <c r="AC119" s="33">
        <f>$G$29*G119*H119+$G$30*G119*I119+$G$31*G119*J119+$G$32*G119*K119+$G$33*G119*L119+$G$34*G119*M119+$G$35*G119*N119+$G$36*G119*O119+$G$37*G119*P119+$G$38*G119*Q119+$G$39*G119*R119</f>
        <v>5</v>
      </c>
      <c r="AD119" s="33">
        <f>$H$30*H119*I119+$H$31*H119*J119+$H$32*H119*K119+$H$33*H119*L119+$H$34*H119*M119+$H$35*H119*N119+$H$36*H119*O119+$H$37*H119*P119+$H$38*H119*Q119+$H$39*H119*R119</f>
        <v>0</v>
      </c>
      <c r="AE119" s="33">
        <f>$I$31*I119*J119+$I$32*I119*K119+$I$33*I119*L119+$I$34*I119*M119+$I$35*I119*N119+$I$36*I119*O119+$I$37*I119*P119+$I$38*I119*Q119+$I$39*I119*R119</f>
        <v>0</v>
      </c>
      <c r="AF119" s="33">
        <f>$J$32*J119*K119+$J$33*J119*L119+$J$34*J119*M119+$J$35*J119*N119+$J$36*J119*O119+$J$37*J119*P119+$J$38*J119*Q119+$J$39*J119*R119</f>
        <v>0</v>
      </c>
      <c r="AG119" s="33">
        <f>$K$33*K119*L119+$K$34*K119*M119+$K$35*K119*N119+$K$36*K119*O119+$K$37*K119*P119+$K$38*K119*Q119+$K$39*K119*R119</f>
        <v>0</v>
      </c>
      <c r="AH119" s="33">
        <f>$L$34*L119*M119+$L$35*L119*N119+$L$36*L119*O119+$L$37*L119*P119+$L$38*L119*Q119+$L$39*L119*R119</f>
        <v>0</v>
      </c>
      <c r="AI119" s="33">
        <f>$M$35*M119*N119+$M$36*M119*O119+$M$37*M119*P119+$M$38*M119*Q119+$M$39*M119*R119</f>
        <v>0</v>
      </c>
      <c r="AJ119" s="33">
        <f>$N$36*N119*O119+$N$37*N119*P119+$N$38*N119*Q119+$N$39*N119*R119</f>
        <v>2</v>
      </c>
      <c r="AK119" s="33">
        <f>$O$37*O119*P119+$O$38*O119*Q119+$O$39*O119*R119</f>
        <v>0</v>
      </c>
      <c r="AL119" s="33">
        <f>$P$38*P119*Q119+$P$39*P119*R119</f>
        <v>0</v>
      </c>
      <c r="AM119" s="33">
        <f>$Q$39*Q119*R119</f>
        <v>0</v>
      </c>
      <c r="AN119" s="38">
        <f>-SUM(Y119:AM119)</f>
        <v>-14</v>
      </c>
    </row>
    <row r="120" spans="1:40" x14ac:dyDescent="0.15">
      <c r="A120" s="24">
        <v>4</v>
      </c>
      <c r="B120" s="26" t="s">
        <v>71</v>
      </c>
      <c r="C120" s="1">
        <f>$C$24*C119+$C$25*D119+$C$26*E119+$C$27*F119+$C$28*G119+$C$29*H119+$C$30*I119+$C$31*J119+$C$32*K119+$C$33*L119+$C$34*M119+$C$35*N119+$C$36*O119+$C$37*P119+$C$38*Q119+$C$39*R119</f>
        <v>-9</v>
      </c>
      <c r="D120" s="5">
        <f>$D$24*C119+$D$25*D119+$D$26*E119+$D$27*F119+$D$28*G119+$D$29*H119+$D$30*I119+$D$31*J119+$D$32*K119+$D$33*L119+$D$34*M119+$D$35*N119+$D$36*O119+$D$37*P119+$D$38*Q119+$D$39*R119</f>
        <v>7</v>
      </c>
      <c r="E120" s="5">
        <f>$E$24*C119+$E$25*D119+$E$26*E119+$E$27*F119+$E$28*G119+$E$29*H119+$E$30*I119+$E$31*J119+$E$32*K119+$E$33*L119+$E$34*M119+$E$35*N119+$E$36*O119+$E$37*P119+$E$38*Q119+$E$39*R119</f>
        <v>-9</v>
      </c>
      <c r="F120" s="5">
        <f>$F$24*C119+$F$25*D119+$F$26*E119+$F$27*F119+$F$28*G119+$F$29*H119+$F$30*I119+$F$31*J119+$F$32*K119+$F$33*L119+$F$34*M119+$F$35*N119+$F$36*O119+$F$37*P119+$F$38*Q119+$F$39*R119</f>
        <v>-6</v>
      </c>
      <c r="G120" s="5">
        <f>$G$24*C119+$G$25*D119+$G$26*E119+$G$27*F119+$G$28*G119+$G$29*H119+$G$30*I119+$G$31*J119+$G$32*K119+$G$33*L119+$G$34*M119+$G$35*N119+$G$36*O119+$G$37*P119+$G$38*Q119+$G$39*R119</f>
        <v>7</v>
      </c>
      <c r="H120" s="5">
        <f>$H$24*C119+$H$25*D119+$H$26*E119+$H$27*F119+$H$28*G119+$H$29*H119+$H$30*I119+$H$31*J119+$H$32*K119+$H$33*L119+$H$34*M119+$H$35*N119+$H$36*O119+$H$37*P119+$H$38*Q119+$H$39*R119</f>
        <v>-9</v>
      </c>
      <c r="I120" s="5">
        <f>$I$24*C119+$I$25*D119+$I$26*E119+$I$27*F119+$I$28*G119+$I$29*H119+$I$30*I119+$I$31*J119+$I$32*K119+$I$33*L119+$I$34*M119+$I$35*N119+$I$36*O119+$I$37*P119+$I$38*Q119+$I$39*R119</f>
        <v>-6</v>
      </c>
      <c r="J120" s="5">
        <f>$J$24*C119+$J$25*D119+$J$26*E119+$J$27*F119+$J$28*G119+$J$29*H119+$J$30*I119+$J$31*J119+$J$32*K119+$J$33*L119+$J$34*M119+$J$35*N119+$J$36*O119+$J$37*P119+$J$38*Q119+$J$39*R119</f>
        <v>-9</v>
      </c>
      <c r="K120" s="5">
        <f>$K$24*C119+$K$25*D119+$K$26*E119+$K$27*F119+$K$28*G119+$K$29*H119+$K$30*I119+$K$31*J119+$K$32*K119+$K$33*L119+$K$34*M119+$K$35*N119+$K$36*O119+$K$37*P119+$K$38*Q119+$K$39*R119</f>
        <v>-9</v>
      </c>
      <c r="L120" s="5">
        <f>$L$24*C119+$L$25*D119+$L$26*E119+$L$27*F119+$L$28*G119+$L$29*H119+$L$30*I119+$L$31*J119+$L$32*K119+$L$33*L119+$L$34*M119+$L$35*N119+$L$36*O119+$L$37*P119+$L$38*Q119+$L$39*R119</f>
        <v>-6</v>
      </c>
      <c r="M120" s="5">
        <f>$M$24*C119+$M$25*D119+$M$26*E119+$M$27*F119+$M$28*G119+$M$29*H119+$M$30*I119+$M$31*J119+$M$32*K119+$M$33*L119+$M$34*M119+$M$35*N119+$M$36*O119+$M$37*P119+$M$38*Q119+$M$39*R119</f>
        <v>-9</v>
      </c>
      <c r="N120" s="5">
        <f>$N$24*C119+$N$25*D119+$N$26*E119+$N$27*F119+$N$28*G119+$N$29*H119+$N$30*I119+$N$31*J119+$N$32*K119+$N$33*L119+$N$34*M119+$N$35*N119+$N$36*O119+$N$37*P119+$N$38*Q119+$N$39*R119</f>
        <v>7</v>
      </c>
      <c r="O120" s="5">
        <f>$O$24*C119+$O$25*D119+$O$26*E119+$O$27*F119+$O$28*G119+$O$29*H119+$O$30*I119+$O$31*J119+$O$32*K119+$O$33*L119+$O$34*M119+$O$35*N119+$O$36*O119+$O$37*P119+$O$38*Q119+$O$39*R119</f>
        <v>-6</v>
      </c>
      <c r="P120" s="5">
        <f>$P$24*C119+$P$25*D119+$P$26*E119+$P$27*F119+$P$28*G119+$P$29*H119+$P$30*I119+$P$31*J119+$P$32*K119+$P$33*L119+$P$34*M119+$P$35*N119+$P$36*O119+$P$37*P119+$P$38*Q119+$P$39*R119</f>
        <v>-9</v>
      </c>
      <c r="Q120" s="5">
        <f>$Q$24*C119+$Q$25*D119+$Q$26*E119+$Q$27*F119+$Q$28*G119+$Q$29*H119+$Q$30*I119+$Q$31*J119+$Q$32*K119+$Q$33*L119+$Q$34*M119+$Q$35*N119+$Q$36*O119+$Q$37*P119+$Q$38*Q119+$Q$39*R119</f>
        <v>7</v>
      </c>
      <c r="R120" s="18">
        <f>$R$24*C119+$R$25*D119+$R$26*E119+$R$27*F119+$R$28*G119+$R$29*H119+$R$30*I119+$R$31*J119+$R$32*K119+$R$33*L119+$R$34*M119+$R$35*N119+$R$36*O119+$R$37*P119+$R$38*Q119+$R$39*R119</f>
        <v>-9</v>
      </c>
      <c r="AN120" s="39"/>
    </row>
    <row r="121" spans="1:40" x14ac:dyDescent="0.15">
      <c r="A121" s="24">
        <v>5</v>
      </c>
      <c r="B121" s="24" t="s">
        <v>69</v>
      </c>
      <c r="C121" s="1">
        <f t="shared" ref="C121:F121" si="62">C119</f>
        <v>0</v>
      </c>
      <c r="D121" s="5">
        <f t="shared" si="62"/>
        <v>1</v>
      </c>
      <c r="E121" s="5">
        <f t="shared" si="62"/>
        <v>0</v>
      </c>
      <c r="F121" s="5">
        <f t="shared" si="62"/>
        <v>0</v>
      </c>
      <c r="G121" s="9">
        <f>IF(G120&gt;0, 1, IF(G120=0, G119, 0))</f>
        <v>1</v>
      </c>
      <c r="H121" s="5">
        <f t="shared" ref="H121:R121" si="63">H119</f>
        <v>0</v>
      </c>
      <c r="I121" s="5">
        <f t="shared" si="63"/>
        <v>0</v>
      </c>
      <c r="J121" s="5">
        <f t="shared" si="63"/>
        <v>0</v>
      </c>
      <c r="K121" s="5">
        <f t="shared" si="63"/>
        <v>0</v>
      </c>
      <c r="L121" s="5">
        <f t="shared" si="63"/>
        <v>0</v>
      </c>
      <c r="M121" s="5">
        <f t="shared" si="63"/>
        <v>0</v>
      </c>
      <c r="N121" s="5">
        <f t="shared" si="63"/>
        <v>1</v>
      </c>
      <c r="O121" s="5">
        <f t="shared" si="63"/>
        <v>0</v>
      </c>
      <c r="P121" s="5">
        <f t="shared" si="63"/>
        <v>0</v>
      </c>
      <c r="Q121" s="5">
        <f t="shared" si="63"/>
        <v>1</v>
      </c>
      <c r="R121" s="18">
        <f t="shared" si="63"/>
        <v>0</v>
      </c>
      <c r="Y121" s="33">
        <f>$C$25*C121*D121+$C$26*C121*E121+$C$27*C121*F121+$C$28*C121*G121+$C$29*C121*H121+$C$30*C121*I121+$C$31*C121*J121+$C$32*C121*K121+$C$33*C121*L121+$C$34*C121*M121+$C$35*C121*N121+$C$36*C121*O121+$C$37*C121*P121+$C$38*C121*Q121+$C$39*C121*R121</f>
        <v>0</v>
      </c>
      <c r="Z121" s="33">
        <f>$D$26*D121*E121+$D$27*D121*F121+$D$28*D121*G121+$D$29*D121*H121+$D$30*D121*I121+$D$31*D121*J121+$D$32*D121*K121+$D$33*D121*L121+$D$34*D121*M121+$D$35*D121*N121+$D$36*D121*O121+$D$37*D121*P121+$D$38*D121*Q121+$D$39*D121*R121</f>
        <v>7</v>
      </c>
      <c r="AA121" s="33">
        <f>$E$27*E121*F121+$E$28*E121*G121+$E$29*E121*H121+$E$30*E121*I121+$E$31*E121*J121+$E$32*E121*K121+$E$33*E121*L121+$E$34*E121*M121+$E$35*E121*N121+$E$36*E121*O121+$E$37*E121*P121+$E$38*E121*Q121+$E$39*E121*R121</f>
        <v>0</v>
      </c>
      <c r="AB121" s="33">
        <f>$F$28*F121*G121+$F$29*F121*H121+$F$30*F121*I121+$F$31*F121*J121+$F$32*F121*K121+$F$33*F121*L121+$F$34*F121*M121+$F$35*F121*N121+$F$36*F121*O121+$F$37*F121*P121+$F$38*F121*Q121+$F$39*F121*R121</f>
        <v>0</v>
      </c>
      <c r="AC121" s="33">
        <f>$G$29*G121*H121+$G$30*G121*I121+$G$31*G121*J121+$G$32*G121*K121+$G$33*G121*L121+$G$34*G121*M121+$G$35*G121*N121+$G$36*G121*O121+$G$37*G121*P121+$G$38*G121*Q121+$G$39*G121*R121</f>
        <v>5</v>
      </c>
      <c r="AD121" s="33">
        <f>$H$30*H121*I121+$H$31*H121*J121+$H$32*H121*K121+$H$33*H121*L121+$H$34*H121*M121+$H$35*H121*N121+$H$36*H121*O121+$H$37*H121*P121+$H$38*H121*Q121+$H$39*H121*R121</f>
        <v>0</v>
      </c>
      <c r="AE121" s="33">
        <f>$I$31*I121*J121+$I$32*I121*K121+$I$33*I121*L121+$I$34*I121*M121+$I$35*I121*N121+$I$36*I121*O121+$I$37*I121*P121+$I$38*I121*Q121+$I$39*I121*R121</f>
        <v>0</v>
      </c>
      <c r="AF121" s="33">
        <f>$J$32*J121*K121+$J$33*J121*L121+$J$34*J121*M121+$J$35*J121*N121+$J$36*J121*O121+$J$37*J121*P121+$J$38*J121*Q121+$J$39*J121*R121</f>
        <v>0</v>
      </c>
      <c r="AG121" s="33">
        <f>$K$33*K121*L121+$K$34*K121*M121+$K$35*K121*N121+$K$36*K121*O121+$K$37*K121*P121+$K$38*K121*Q121+$K$39*K121*R121</f>
        <v>0</v>
      </c>
      <c r="AH121" s="33">
        <f>$L$34*L121*M121+$L$35*L121*N121+$L$36*L121*O121+$L$37*L121*P121+$L$38*L121*Q121+$L$39*L121*R121</f>
        <v>0</v>
      </c>
      <c r="AI121" s="33">
        <f>$M$35*M121*N121+$M$36*M121*O121+$M$37*M121*P121+$M$38*M121*Q121+$M$39*M121*R121</f>
        <v>0</v>
      </c>
      <c r="AJ121" s="33">
        <f>$N$36*N121*O121+$N$37*N121*P121+$N$38*N121*Q121+$N$39*N121*R121</f>
        <v>2</v>
      </c>
      <c r="AK121" s="33">
        <f>$O$37*O121*P121+$O$38*O121*Q121+$O$39*O121*R121</f>
        <v>0</v>
      </c>
      <c r="AL121" s="33">
        <f>$P$38*P121*Q121+$P$39*P121*R121</f>
        <v>0</v>
      </c>
      <c r="AM121" s="33">
        <f>$Q$39*Q121*R121</f>
        <v>0</v>
      </c>
      <c r="AN121" s="38">
        <f>-SUM(Y121:AM121)</f>
        <v>-14</v>
      </c>
    </row>
    <row r="122" spans="1:40" x14ac:dyDescent="0.15">
      <c r="A122" s="24">
        <v>5</v>
      </c>
      <c r="B122" s="26" t="s">
        <v>71</v>
      </c>
      <c r="C122" s="1">
        <f>$C$24*C121+$C$25*D121+$C$26*E121+$C$27*F121+$C$28*G121+$C$29*H121+$C$30*I121+$C$31*J121+$C$32*K121+$C$33*L121+$C$34*M121+$C$35*N121+$C$36*O121+$C$37*P121+$C$38*Q121+$C$39*R121</f>
        <v>-9</v>
      </c>
      <c r="D122" s="5">
        <f>$D$24*C121+$D$25*D121+$D$26*E121+$D$27*F121+$D$28*G121+$D$29*H121+$D$30*I121+$D$31*J121+$D$32*K121+$D$33*L121+$D$34*M121+$D$35*N121+$D$36*O121+$D$37*P121+$D$38*Q121+$D$39*R121</f>
        <v>7</v>
      </c>
      <c r="E122" s="5">
        <f>$E$24*C121+$E$25*D121+$E$26*E121+$E$27*F121+$E$28*G121+$E$29*H121+$E$30*I121+$E$31*J121+$E$32*K121+$E$33*L121+$E$34*M121+$E$35*N121+$E$36*O121+$E$37*P121+$E$38*Q121+$E$39*R121</f>
        <v>-9</v>
      </c>
      <c r="F122" s="5">
        <f>$F$24*C121+$F$25*D121+$F$26*E121+$F$27*F121+$F$28*G121+$F$29*H121+$F$30*I121+$F$31*J121+$F$32*K121+$F$33*L121+$F$34*M121+$F$35*N121+$F$36*O121+$F$37*P121+$F$38*Q121+$F$39*R121</f>
        <v>-6</v>
      </c>
      <c r="G122" s="5">
        <f>$G$24*C121+$G$25*D121+$G$26*E121+$G$27*F121+$G$28*G121+$G$29*H121+$G$30*I121+$G$31*J121+$G$32*K121+$G$33*L121+$G$34*M121+$G$35*N121+$G$36*O121+$G$37*P121+$G$38*Q121+$G$39*R121</f>
        <v>7</v>
      </c>
      <c r="H122" s="5">
        <f>$H$24*C121+$H$25*D121+$H$26*E121+$H$27*F121+$H$28*G121+$H$29*H121+$H$30*I121+$H$31*J121+$H$32*K121+$H$33*L121+$H$34*M121+$H$35*N121+$H$36*O121+$H$37*P121+$H$38*Q121+$H$39*R121</f>
        <v>-9</v>
      </c>
      <c r="I122" s="5">
        <f>$I$24*C121+$I$25*D121+$I$26*E121+$I$27*F121+$I$28*G121+$I$29*H121+$I$30*I121+$I$31*J121+$I$32*K121+$I$33*L121+$I$34*M121+$I$35*N121+$I$36*O121+$I$37*P121+$I$38*Q121+$I$39*R121</f>
        <v>-6</v>
      </c>
      <c r="J122" s="5">
        <f>$J$24*C121+$J$25*D121+$J$26*E121+$J$27*F121+$J$28*G121+$J$29*H121+$J$30*I121+$J$31*J121+$J$32*K121+$J$33*L121+$J$34*M121+$J$35*N121+$J$36*O121+$J$37*P121+$J$38*Q121+$J$39*R121</f>
        <v>-9</v>
      </c>
      <c r="K122" s="5">
        <f>$K$24*C121+$K$25*D121+$K$26*E121+$K$27*F121+$K$28*G121+$K$29*H121+$K$30*I121+$K$31*J121+$K$32*K121+$K$33*L121+$K$34*M121+$K$35*N121+$K$36*O121+$K$37*P121+$K$38*Q121+$K$39*R121</f>
        <v>-9</v>
      </c>
      <c r="L122" s="5">
        <f>$L$24*C121+$L$25*D121+$L$26*E121+$L$27*F121+$L$28*G121+$L$29*H121+$L$30*I121+$L$31*J121+$L$32*K121+$L$33*L121+$L$34*M121+$L$35*N121+$L$36*O121+$L$37*P121+$L$38*Q121+$L$39*R121</f>
        <v>-6</v>
      </c>
      <c r="M122" s="5">
        <f>$M$24*C121+$M$25*D121+$M$26*E121+$M$27*F121+$M$28*G121+$M$29*H121+$M$30*I121+$M$31*J121+$M$32*K121+$M$33*L121+$M$34*M121+$M$35*N121+$M$36*O121+$M$37*P121+$M$38*Q121+$M$39*R121</f>
        <v>-9</v>
      </c>
      <c r="N122" s="5">
        <f>$N$24*C121+$N$25*D121+$N$26*E121+$N$27*F121+$N$28*G121+$N$29*H121+$N$30*I121+$N$31*J121+$N$32*K121+$N$33*L121+$N$34*M121+$N$35*N121+$N$36*O121+$N$37*P121+$N$38*Q121+$N$39*R121</f>
        <v>7</v>
      </c>
      <c r="O122" s="5">
        <f>$O$24*C121+$O$25*D121+$O$26*E121+$O$27*F121+$O$28*G121+$O$29*H121+$O$30*I121+$O$31*J121+$O$32*K121+$O$33*L121+$O$34*M121+$O$35*N121+$O$36*O121+$O$37*P121+$O$38*Q121+$O$39*R121</f>
        <v>-6</v>
      </c>
      <c r="P122" s="5">
        <f>$P$24*C121+$P$25*D121+$P$26*E121+$P$27*F121+$P$28*G121+$P$29*H121+$P$30*I121+$P$31*J121+$P$32*K121+$P$33*L121+$P$34*M121+$P$35*N121+$P$36*O121+$P$37*P121+$P$38*Q121+$P$39*R121</f>
        <v>-9</v>
      </c>
      <c r="Q122" s="5">
        <f>$Q$24*C121+$Q$25*D121+$Q$26*E121+$Q$27*F121+$Q$28*G121+$Q$29*H121+$Q$30*I121+$Q$31*J121+$Q$32*K121+$Q$33*L121+$Q$34*M121+$Q$35*N121+$Q$36*O121+$Q$37*P121+$Q$38*Q121+$Q$39*R121</f>
        <v>7</v>
      </c>
      <c r="R122" s="18">
        <f>$R$24*C121+$R$25*D121+$R$26*E121+$R$27*F121+$R$28*G121+$R$29*H121+$R$30*I121+$R$31*J121+$R$32*K121+$R$33*L121+$R$34*M121+$R$35*N121+$R$36*O121+$R$37*P121+$R$38*Q121+$R$39*R121</f>
        <v>-9</v>
      </c>
      <c r="AN122" s="39"/>
    </row>
    <row r="123" spans="1:40" x14ac:dyDescent="0.15">
      <c r="A123" s="24">
        <v>6</v>
      </c>
      <c r="B123" s="24" t="s">
        <v>69</v>
      </c>
      <c r="C123" s="1">
        <f t="shared" ref="C123:G123" si="64">C121</f>
        <v>0</v>
      </c>
      <c r="D123" s="5">
        <f t="shared" si="64"/>
        <v>1</v>
      </c>
      <c r="E123" s="5">
        <f t="shared" si="64"/>
        <v>0</v>
      </c>
      <c r="F123" s="5">
        <f t="shared" si="64"/>
        <v>0</v>
      </c>
      <c r="G123" s="5">
        <f t="shared" si="64"/>
        <v>1</v>
      </c>
      <c r="H123" s="9">
        <f>IF(H122&gt;0, 1, IF(H122=0, H121, 0))</f>
        <v>0</v>
      </c>
      <c r="I123" s="5">
        <f t="shared" ref="I123:R123" si="65">I121</f>
        <v>0</v>
      </c>
      <c r="J123" s="5">
        <f t="shared" si="65"/>
        <v>0</v>
      </c>
      <c r="K123" s="5">
        <f t="shared" si="65"/>
        <v>0</v>
      </c>
      <c r="L123" s="5">
        <f t="shared" si="65"/>
        <v>0</v>
      </c>
      <c r="M123" s="5">
        <f t="shared" si="65"/>
        <v>0</v>
      </c>
      <c r="N123" s="5">
        <f t="shared" si="65"/>
        <v>1</v>
      </c>
      <c r="O123" s="5">
        <f t="shared" si="65"/>
        <v>0</v>
      </c>
      <c r="P123" s="5">
        <f t="shared" si="65"/>
        <v>0</v>
      </c>
      <c r="Q123" s="5">
        <f t="shared" si="65"/>
        <v>1</v>
      </c>
      <c r="R123" s="18">
        <f t="shared" si="65"/>
        <v>0</v>
      </c>
      <c r="Y123" s="33">
        <f>$C$25*C123*D123+$C$26*C123*E123+$C$27*C123*F123+$C$28*C123*G123+$C$29*C123*H123+$C$30*C123*I123+$C$31*C123*J123+$C$32*C123*K123+$C$33*C123*L123+$C$34*C123*M123+$C$35*C123*N123+$C$36*C123*O123+$C$37*C123*P123+$C$38*C123*Q123+$C$39*C123*R123</f>
        <v>0</v>
      </c>
      <c r="Z123" s="33">
        <f>$D$26*D123*E123+$D$27*D123*F123+$D$28*D123*G123+$D$29*D123*H123+$D$30*D123*I123+$D$31*D123*J123+$D$32*D123*K123+$D$33*D123*L123+$D$34*D123*M123+$D$35*D123*N123+$D$36*D123*O123+$D$37*D123*P123+$D$38*D123*Q123+$D$39*D123*R123</f>
        <v>7</v>
      </c>
      <c r="AA123" s="33">
        <f>$E$27*E123*F123+$E$28*E123*G123+$E$29*E123*H123+$E$30*E123*I123+$E$31*E123*J123+$E$32*E123*K123+$E$33*E123*L123+$E$34*E123*M123+$E$35*E123*N123+$E$36*E123*O123+$E$37*E123*P123+$E$38*E123*Q123+$E$39*E123*R123</f>
        <v>0</v>
      </c>
      <c r="AB123" s="33">
        <f>$F$28*F123*G123+$F$29*F123*H123+$F$30*F123*I123+$F$31*F123*J123+$F$32*F123*K123+$F$33*F123*L123+$F$34*F123*M123+$F$35*F123*N123+$F$36*F123*O123+$F$37*F123*P123+$F$38*F123*Q123+$F$39*F123*R123</f>
        <v>0</v>
      </c>
      <c r="AC123" s="33">
        <f>$G$29*G123*H123+$G$30*G123*I123+$G$31*G123*J123+$G$32*G123*K123+$G$33*G123*L123+$G$34*G123*M123+$G$35*G123*N123+$G$36*G123*O123+$G$37*G123*P123+$G$38*G123*Q123+$G$39*G123*R123</f>
        <v>5</v>
      </c>
      <c r="AD123" s="33">
        <f>$H$30*H123*I123+$H$31*H123*J123+$H$32*H123*K123+$H$33*H123*L123+$H$34*H123*M123+$H$35*H123*N123+$H$36*H123*O123+$H$37*H123*P123+$H$38*H123*Q123+$H$39*H123*R123</f>
        <v>0</v>
      </c>
      <c r="AE123" s="33">
        <f>$I$31*I123*J123+$I$32*I123*K123+$I$33*I123*L123+$I$34*I123*M123+$I$35*I123*N123+$I$36*I123*O123+$I$37*I123*P123+$I$38*I123*Q123+$I$39*I123*R123</f>
        <v>0</v>
      </c>
      <c r="AF123" s="33">
        <f>$J$32*J123*K123+$J$33*J123*L123+$J$34*J123*M123+$J$35*J123*N123+$J$36*J123*O123+$J$37*J123*P123+$J$38*J123*Q123+$J$39*J123*R123</f>
        <v>0</v>
      </c>
      <c r="AG123" s="33">
        <f>$K$33*K123*L123+$K$34*K123*M123+$K$35*K123*N123+$K$36*K123*O123+$K$37*K123*P123+$K$38*K123*Q123+$K$39*K123*R123</f>
        <v>0</v>
      </c>
      <c r="AH123" s="33">
        <f>$L$34*L123*M123+$L$35*L123*N123+$L$36*L123*O123+$L$37*L123*P123+$L$38*L123*Q123+$L$39*L123*R123</f>
        <v>0</v>
      </c>
      <c r="AI123" s="33">
        <f>$M$35*M123*N123+$M$36*M123*O123+$M$37*M123*P123+$M$38*M123*Q123+$M$39*M123*R123</f>
        <v>0</v>
      </c>
      <c r="AJ123" s="33">
        <f>$N$36*N123*O123+$N$37*N123*P123+$N$38*N123*Q123+$N$39*N123*R123</f>
        <v>2</v>
      </c>
      <c r="AK123" s="33">
        <f>$O$37*O123*P123+$O$38*O123*Q123+$O$39*O123*R123</f>
        <v>0</v>
      </c>
      <c r="AL123" s="33">
        <f>$P$38*P123*Q123+$P$39*P123*R123</f>
        <v>0</v>
      </c>
      <c r="AM123" s="33">
        <f>$Q$39*Q123*R123</f>
        <v>0</v>
      </c>
      <c r="AN123" s="38">
        <f>-SUM(Y123:AM123)</f>
        <v>-14</v>
      </c>
    </row>
    <row r="124" spans="1:40" x14ac:dyDescent="0.15">
      <c r="A124" s="24">
        <v>6</v>
      </c>
      <c r="B124" s="26" t="s">
        <v>71</v>
      </c>
      <c r="C124" s="1">
        <f>$C$24*C123+$C$25*D123+$C$26*E123+$C$27*F123+$C$28*G123+$C$29*H123+$C$30*I123+$C$31*J123+$C$32*K123+$C$33*L123+$C$34*M123+$C$35*N123+$C$36*O123+$C$37*P123+$C$38*Q123+$C$39*R123</f>
        <v>-9</v>
      </c>
      <c r="D124" s="5">
        <f>$D$24*C123+$D$25*D123+$D$26*E123+$D$27*F123+$D$28*G123+$D$29*H123+$D$30*I123+$D$31*J123+$D$32*K123+$D$33*L123+$D$34*M123+$D$35*N123+$D$36*O123+$D$37*P123+$D$38*Q123+$D$39*R123</f>
        <v>7</v>
      </c>
      <c r="E124" s="5">
        <f>$E$24*C123+$E$25*D123+$E$26*E123+$E$27*F123+$E$28*G123+$E$29*H123+$E$30*I123+$E$31*J123+$E$32*K123+$E$33*L123+$E$34*M123+$E$35*N123+$E$36*O123+$E$37*P123+$E$38*Q123+$E$39*R123</f>
        <v>-9</v>
      </c>
      <c r="F124" s="5">
        <f>$F$24*C123+$F$25*D123+$F$26*E123+$F$27*F123+$F$28*G123+$F$29*H123+$F$30*I123+$F$31*J123+$F$32*K123+$F$33*L123+$F$34*M123+$F$35*N123+$F$36*O123+$F$37*P123+$F$38*Q123+$F$39*R123</f>
        <v>-6</v>
      </c>
      <c r="G124" s="5">
        <f>$G$24*C123+$G$25*D123+$G$26*E123+$G$27*F123+$G$28*G123+$G$29*H123+$G$30*I123+$G$31*J123+$G$32*K123+$G$33*L123+$G$34*M123+$G$35*N123+$G$36*O123+$G$37*P123+$G$38*Q123+$G$39*R123</f>
        <v>7</v>
      </c>
      <c r="H124" s="5">
        <f>$H$24*C123+$H$25*D123+$H$26*E123+$H$27*F123+$H$28*G123+$H$29*H123+$H$30*I123+$H$31*J123+$H$32*K123+$H$33*L123+$H$34*M123+$H$35*N123+$H$36*O123+$H$37*P123+$H$38*Q123+$H$39*R123</f>
        <v>-9</v>
      </c>
      <c r="I124" s="5">
        <f>$I$24*C123+$I$25*D123+$I$26*E123+$I$27*F123+$I$28*G123+$I$29*H123+$I$30*I123+$I$31*J123+$I$32*K123+$I$33*L123+$I$34*M123+$I$35*N123+$I$36*O123+$I$37*P123+$I$38*Q123+$I$39*R123</f>
        <v>-6</v>
      </c>
      <c r="J124" s="5">
        <f>$J$24*C123+$J$25*D123+$J$26*E123+$J$27*F123+$J$28*G123+$J$29*H123+$J$30*I123+$J$31*J123+$J$32*K123+$J$33*L123+$J$34*M123+$J$35*N123+$J$36*O123+$J$37*P123+$J$38*Q123+$J$39*R123</f>
        <v>-9</v>
      </c>
      <c r="K124" s="5">
        <f>$K$24*C123+$K$25*D123+$K$26*E123+$K$27*F123+$K$28*G123+$K$29*H123+$K$30*I123+$K$31*J123+$K$32*K123+$K$33*L123+$K$34*M123+$K$35*N123+$K$36*O123+$K$37*P123+$K$38*Q123+$K$39*R123</f>
        <v>-9</v>
      </c>
      <c r="L124" s="5">
        <f>$L$24*C123+$L$25*D123+$L$26*E123+$L$27*F123+$L$28*G123+$L$29*H123+$L$30*I123+$L$31*J123+$L$32*K123+$L$33*L123+$L$34*M123+$L$35*N123+$L$36*O123+$L$37*P123+$L$38*Q123+$L$39*R123</f>
        <v>-6</v>
      </c>
      <c r="M124" s="5">
        <f>$M$24*C123+$M$25*D123+$M$26*E123+$M$27*F123+$M$28*G123+$M$29*H123+$M$30*I123+$M$31*J123+$M$32*K123+$M$33*L123+$M$34*M123+$M$35*N123+$M$36*O123+$M$37*P123+$M$38*Q123+$M$39*R123</f>
        <v>-9</v>
      </c>
      <c r="N124" s="5">
        <f>$N$24*C123+$N$25*D123+$N$26*E123+$N$27*F123+$N$28*G123+$N$29*H123+$N$30*I123+$N$31*J123+$N$32*K123+$N$33*L123+$N$34*M123+$N$35*N123+$N$36*O123+$N$37*P123+$N$38*Q123+$N$39*R123</f>
        <v>7</v>
      </c>
      <c r="O124" s="5">
        <f>$O$24*C123+$O$25*D123+$O$26*E123+$O$27*F123+$O$28*G123+$O$29*H123+$O$30*I123+$O$31*J123+$O$32*K123+$O$33*L123+$O$34*M123+$O$35*N123+$O$36*O123+$O$37*P123+$O$38*Q123+$O$39*R123</f>
        <v>-6</v>
      </c>
      <c r="P124" s="5">
        <f>$P$24*C123+$P$25*D123+$P$26*E123+$P$27*F123+$P$28*G123+$P$29*H123+$P$30*I123+$P$31*J123+$P$32*K123+$P$33*L123+$P$34*M123+$P$35*N123+$P$36*O123+$P$37*P123+$P$38*Q123+$P$39*R123</f>
        <v>-9</v>
      </c>
      <c r="Q124" s="5">
        <f>$Q$24*C123+$Q$25*D123+$Q$26*E123+$Q$27*F123+$Q$28*G123+$Q$29*H123+$Q$30*I123+$Q$31*J123+$Q$32*K123+$Q$33*L123+$Q$34*M123+$Q$35*N123+$Q$36*O123+$Q$37*P123+$Q$38*Q123+$Q$39*R123</f>
        <v>7</v>
      </c>
      <c r="R124" s="18">
        <f>$R$24*C123+$R$25*D123+$R$26*E123+$R$27*F123+$R$28*G123+$R$29*H123+$R$30*I123+$R$31*J123+$R$32*K123+$R$33*L123+$R$34*M123+$R$35*N123+$R$36*O123+$R$37*P123+$R$38*Q123+$R$39*R123</f>
        <v>-9</v>
      </c>
      <c r="AN124" s="39"/>
    </row>
    <row r="125" spans="1:40" x14ac:dyDescent="0.15">
      <c r="A125" s="24">
        <v>7</v>
      </c>
      <c r="B125" s="24" t="s">
        <v>69</v>
      </c>
      <c r="C125" s="1">
        <f t="shared" ref="C125:H125" si="66">C123</f>
        <v>0</v>
      </c>
      <c r="D125" s="5">
        <f t="shared" si="66"/>
        <v>1</v>
      </c>
      <c r="E125" s="5">
        <f t="shared" si="66"/>
        <v>0</v>
      </c>
      <c r="F125" s="5">
        <f t="shared" si="66"/>
        <v>0</v>
      </c>
      <c r="G125" s="5">
        <f t="shared" si="66"/>
        <v>1</v>
      </c>
      <c r="H125" s="5">
        <f t="shared" si="66"/>
        <v>0</v>
      </c>
      <c r="I125" s="9">
        <f>IF(I124&gt;0, 1, IF(I124=0, I123, 0))</f>
        <v>0</v>
      </c>
      <c r="J125" s="5">
        <f t="shared" ref="J125:R125" si="67">J123</f>
        <v>0</v>
      </c>
      <c r="K125" s="5">
        <f t="shared" si="67"/>
        <v>0</v>
      </c>
      <c r="L125" s="5">
        <f t="shared" si="67"/>
        <v>0</v>
      </c>
      <c r="M125" s="5">
        <f t="shared" si="67"/>
        <v>0</v>
      </c>
      <c r="N125" s="5">
        <f t="shared" si="67"/>
        <v>1</v>
      </c>
      <c r="O125" s="5">
        <f t="shared" si="67"/>
        <v>0</v>
      </c>
      <c r="P125" s="5">
        <f t="shared" si="67"/>
        <v>0</v>
      </c>
      <c r="Q125" s="5">
        <f t="shared" si="67"/>
        <v>1</v>
      </c>
      <c r="R125" s="18">
        <f t="shared" si="67"/>
        <v>0</v>
      </c>
      <c r="Y125" s="33">
        <f>$C$25*C125*D125+$C$26*C125*E125+$C$27*C125*F125+$C$28*C125*G125+$C$29*C125*H125+$C$30*C125*I125+$C$31*C125*J125+$C$32*C125*K125+$C$33*C125*L125+$C$34*C125*M125+$C$35*C125*N125+$C$36*C125*O125+$C$37*C125*P125+$C$38*C125*Q125+$C$39*C125*R125</f>
        <v>0</v>
      </c>
      <c r="Z125" s="33">
        <f>$D$26*D125*E125+$D$27*D125*F125+$D$28*D125*G125+$D$29*D125*H125+$D$30*D125*I125+$D$31*D125*J125+$D$32*D125*K125+$D$33*D125*L125+$D$34*D125*M125+$D$35*D125*N125+$D$36*D125*O125+$D$37*D125*P125+$D$38*D125*Q125+$D$39*D125*R125</f>
        <v>7</v>
      </c>
      <c r="AA125" s="33">
        <f>$E$27*E125*F125+$E$28*E125*G125+$E$29*E125*H125+$E$30*E125*I125+$E$31*E125*J125+$E$32*E125*K125+$E$33*E125*L125+$E$34*E125*M125+$E$35*E125*N125+$E$36*E125*O125+$E$37*E125*P125+$E$38*E125*Q125+$E$39*E125*R125</f>
        <v>0</v>
      </c>
      <c r="AB125" s="33">
        <f>$F$28*F125*G125+$F$29*F125*H125+$F$30*F125*I125+$F$31*F125*J125+$F$32*F125*K125+$F$33*F125*L125+$F$34*F125*M125+$F$35*F125*N125+$F$36*F125*O125+$F$37*F125*P125+$F$38*F125*Q125+$F$39*F125*R125</f>
        <v>0</v>
      </c>
      <c r="AC125" s="33">
        <f>$G$29*G125*H125+$G$30*G125*I125+$G$31*G125*J125+$G$32*G125*K125+$G$33*G125*L125+$G$34*G125*M125+$G$35*G125*N125+$G$36*G125*O125+$G$37*G125*P125+$G$38*G125*Q125+$G$39*G125*R125</f>
        <v>5</v>
      </c>
      <c r="AD125" s="33">
        <f>$H$30*H125*I125+$H$31*H125*J125+$H$32*H125*K125+$H$33*H125*L125+$H$34*H125*M125+$H$35*H125*N125+$H$36*H125*O125+$H$37*H125*P125+$H$38*H125*Q125+$H$39*H125*R125</f>
        <v>0</v>
      </c>
      <c r="AE125" s="33">
        <f>$I$31*I125*J125+$I$32*I125*K125+$I$33*I125*L125+$I$34*I125*M125+$I$35*I125*N125+$I$36*I125*O125+$I$37*I125*P125+$I$38*I125*Q125+$I$39*I125*R125</f>
        <v>0</v>
      </c>
      <c r="AF125" s="33">
        <f>$J$32*J125*K125+$J$33*J125*L125+$J$34*J125*M125+$J$35*J125*N125+$J$36*J125*O125+$J$37*J125*P125+$J$38*J125*Q125+$J$39*J125*R125</f>
        <v>0</v>
      </c>
      <c r="AG125" s="33">
        <f>$K$33*K125*L125+$K$34*K125*M125+$K$35*K125*N125+$K$36*K125*O125+$K$37*K125*P125+$K$38*K125*Q125+$K$39*K125*R125</f>
        <v>0</v>
      </c>
      <c r="AH125" s="33">
        <f>$L$34*L125*M125+$L$35*L125*N125+$L$36*L125*O125+$L$37*L125*P125+$L$38*L125*Q125+$L$39*L125*R125</f>
        <v>0</v>
      </c>
      <c r="AI125" s="33">
        <f>$M$35*M125*N125+$M$36*M125*O125+$M$37*M125*P125+$M$38*M125*Q125+$M$39*M125*R125</f>
        <v>0</v>
      </c>
      <c r="AJ125" s="33">
        <f>$N$36*N125*O125+$N$37*N125*P125+$N$38*N125*Q125+$N$39*N125*R125</f>
        <v>2</v>
      </c>
      <c r="AK125" s="33">
        <f>$O$37*O125*P125+$O$38*O125*Q125+$O$39*O125*R125</f>
        <v>0</v>
      </c>
      <c r="AL125" s="33">
        <f>$P$38*P125*Q125+$P$39*P125*R125</f>
        <v>0</v>
      </c>
      <c r="AM125" s="33">
        <f>$Q$39*Q125*R125</f>
        <v>0</v>
      </c>
      <c r="AN125" s="38">
        <f>-SUM(Y125:AM125)</f>
        <v>-14</v>
      </c>
    </row>
    <row r="126" spans="1:40" x14ac:dyDescent="0.15">
      <c r="A126" s="24">
        <v>7</v>
      </c>
      <c r="B126" s="26" t="s">
        <v>71</v>
      </c>
      <c r="C126" s="1">
        <f>$C$24*C125+$C$25*D125+$C$26*E125+$C$27*F125+$C$28*G125+$C$29*H125+$C$30*I125+$C$31*J125+$C$32*K125+$C$33*L125+$C$34*M125+$C$35*N125+$C$36*O125+$C$37*P125+$C$38*Q125+$C$39*R125</f>
        <v>-9</v>
      </c>
      <c r="D126" s="5">
        <f>$D$24*C125+$D$25*D125+$D$26*E125+$D$27*F125+$D$28*G125+$D$29*H125+$D$30*I125+$D$31*J125+$D$32*K125+$D$33*L125+$D$34*M125+$D$35*N125+$D$36*O125+$D$37*P125+$D$38*Q125+$D$39*R125</f>
        <v>7</v>
      </c>
      <c r="E126" s="5">
        <f>$E$24*C125+$E$25*D125+$E$26*E125+$E$27*F125+$E$28*G125+$E$29*H125+$E$30*I125+$E$31*J125+$E$32*K125+$E$33*L125+$E$34*M125+$E$35*N125+$E$36*O125+$E$37*P125+$E$38*Q125+$E$39*R125</f>
        <v>-9</v>
      </c>
      <c r="F126" s="5">
        <f>$F$24*C125+$F$25*D125+$F$26*E125+$F$27*F125+$F$28*G125+$F$29*H125+$F$30*I125+$F$31*J125+$F$32*K125+$F$33*L125+$F$34*M125+$F$35*N125+$F$36*O125+$F$37*P125+$F$38*Q125+$F$39*R125</f>
        <v>-6</v>
      </c>
      <c r="G126" s="5">
        <f>$G$24*C125+$G$25*D125+$G$26*E125+$G$27*F125+$G$28*G125+$G$29*H125+$G$30*I125+$G$31*J125+$G$32*K125+$G$33*L125+$G$34*M125+$G$35*N125+$G$36*O125+$G$37*P125+$G$38*Q125+$G$39*R125</f>
        <v>7</v>
      </c>
      <c r="H126" s="5">
        <f>$H$24*C125+$H$25*D125+$H$26*E125+$H$27*F125+$H$28*G125+$H$29*H125+$H$30*I125+$H$31*J125+$H$32*K125+$H$33*L125+$H$34*M125+$H$35*N125+$H$36*O125+$H$37*P125+$H$38*Q125+$H$39*R125</f>
        <v>-9</v>
      </c>
      <c r="I126" s="5">
        <f>$I$24*C125+$I$25*D125+$I$26*E125+$I$27*F125+$I$28*G125+$I$29*H125+$I$30*I125+$I$31*J125+$I$32*K125+$I$33*L125+$I$34*M125+$I$35*N125+$I$36*O125+$I$37*P125+$I$38*Q125+$I$39*R125</f>
        <v>-6</v>
      </c>
      <c r="J126" s="5">
        <f>$J$24*C125+$J$25*D125+$J$26*E125+$J$27*F125+$J$28*G125+$J$29*H125+$J$30*I125+$J$31*J125+$J$32*K125+$J$33*L125+$J$34*M125+$J$35*N125+$J$36*O125+$J$37*P125+$J$38*Q125+$J$39*R125</f>
        <v>-9</v>
      </c>
      <c r="K126" s="5">
        <f>$K$24*C125+$K$25*D125+$K$26*E125+$K$27*F125+$K$28*G125+$K$29*H125+$K$30*I125+$K$31*J125+$K$32*K125+$K$33*L125+$K$34*M125+$K$35*N125+$K$36*O125+$K$37*P125+$K$38*Q125+$K$39*R125</f>
        <v>-9</v>
      </c>
      <c r="L126" s="5">
        <f>$L$24*C125+$L$25*D125+$L$26*E125+$L$27*F125+$L$28*G125+$L$29*H125+$L$30*I125+$L$31*J125+$L$32*K125+$L$33*L125+$L$34*M125+$L$35*N125+$L$36*O125+$L$37*P125+$L$38*Q125+$L$39*R125</f>
        <v>-6</v>
      </c>
      <c r="M126" s="5">
        <f>$M$24*C125+$M$25*D125+$M$26*E125+$M$27*F125+$M$28*G125+$M$29*H125+$M$30*I125+$M$31*J125+$M$32*K125+$M$33*L125+$M$34*M125+$M$35*N125+$M$36*O125+$M$37*P125+$M$38*Q125+$M$39*R125</f>
        <v>-9</v>
      </c>
      <c r="N126" s="5">
        <f>$N$24*C125+$N$25*D125+$N$26*E125+$N$27*F125+$N$28*G125+$N$29*H125+$N$30*I125+$N$31*J125+$N$32*K125+$N$33*L125+$N$34*M125+$N$35*N125+$N$36*O125+$N$37*P125+$N$38*Q125+$N$39*R125</f>
        <v>7</v>
      </c>
      <c r="O126" s="5">
        <f>$O$24*C125+$O$25*D125+$O$26*E125+$O$27*F125+$O$28*G125+$O$29*H125+$O$30*I125+$O$31*J125+$O$32*K125+$O$33*L125+$O$34*M125+$O$35*N125+$O$36*O125+$O$37*P125+$O$38*Q125+$O$39*R125</f>
        <v>-6</v>
      </c>
      <c r="P126" s="5">
        <f>$P$24*C125+$P$25*D125+$P$26*E125+$P$27*F125+$P$28*G125+$P$29*H125+$P$30*I125+$P$31*J125+$P$32*K125+$P$33*L125+$P$34*M125+$P$35*N125+$P$36*O125+$P$37*P125+$P$38*Q125+$P$39*R125</f>
        <v>-9</v>
      </c>
      <c r="Q126" s="5">
        <f>$Q$24*C125+$Q$25*D125+$Q$26*E125+$Q$27*F125+$Q$28*G125+$Q$29*H125+$Q$30*I125+$Q$31*J125+$Q$32*K125+$Q$33*L125+$Q$34*M125+$Q$35*N125+$Q$36*O125+$Q$37*P125+$Q$38*Q125+$Q$39*R125</f>
        <v>7</v>
      </c>
      <c r="R126" s="18">
        <f>$R$24*C125+$R$25*D125+$R$26*E125+$R$27*F125+$R$28*G125+$R$29*H125+$R$30*I125+$R$31*J125+$R$32*K125+$R$33*L125+$R$34*M125+$R$35*N125+$R$36*O125+$R$37*P125+$R$38*Q125+$R$39*R125</f>
        <v>-9</v>
      </c>
      <c r="AN126" s="39"/>
    </row>
    <row r="127" spans="1:40" x14ac:dyDescent="0.15">
      <c r="A127" s="24">
        <v>8</v>
      </c>
      <c r="B127" s="24" t="s">
        <v>69</v>
      </c>
      <c r="C127" s="1">
        <f t="shared" ref="C127:I127" si="68">C125</f>
        <v>0</v>
      </c>
      <c r="D127" s="5">
        <f t="shared" si="68"/>
        <v>1</v>
      </c>
      <c r="E127" s="5">
        <f t="shared" si="68"/>
        <v>0</v>
      </c>
      <c r="F127" s="5">
        <f t="shared" si="68"/>
        <v>0</v>
      </c>
      <c r="G127" s="5">
        <f t="shared" si="68"/>
        <v>1</v>
      </c>
      <c r="H127" s="5">
        <f t="shared" si="68"/>
        <v>0</v>
      </c>
      <c r="I127" s="5">
        <f t="shared" si="68"/>
        <v>0</v>
      </c>
      <c r="J127" s="9">
        <f>IF(J126&gt;0, 1, IF(J126=0, J125, 0))</f>
        <v>0</v>
      </c>
      <c r="K127" s="5">
        <f t="shared" ref="K127:R127" si="69">K125</f>
        <v>0</v>
      </c>
      <c r="L127" s="5">
        <f t="shared" si="69"/>
        <v>0</v>
      </c>
      <c r="M127" s="5">
        <f t="shared" si="69"/>
        <v>0</v>
      </c>
      <c r="N127" s="5">
        <f t="shared" si="69"/>
        <v>1</v>
      </c>
      <c r="O127" s="5">
        <f t="shared" si="69"/>
        <v>0</v>
      </c>
      <c r="P127" s="5">
        <f t="shared" si="69"/>
        <v>0</v>
      </c>
      <c r="Q127" s="5">
        <f t="shared" si="69"/>
        <v>1</v>
      </c>
      <c r="R127" s="18">
        <f t="shared" si="69"/>
        <v>0</v>
      </c>
      <c r="Y127" s="33">
        <f>$C$25*C127*D127+$C$26*C127*E127+$C$27*C127*F127+$C$28*C127*G127+$C$29*C127*H127+$C$30*C127*I127+$C$31*C127*J127+$C$32*C127*K127+$C$33*C127*L127+$C$34*C127*M127+$C$35*C127*N127+$C$36*C127*O127+$C$37*C127*P127+$C$38*C127*Q127+$C$39*C127*R127</f>
        <v>0</v>
      </c>
      <c r="Z127" s="33">
        <f>$D$26*D127*E127+$D$27*D127*F127+$D$28*D127*G127+$D$29*D127*H127+$D$30*D127*I127+$D$31*D127*J127+$D$32*D127*K127+$D$33*D127*L127+$D$34*D127*M127+$D$35*D127*N127+$D$36*D127*O127+$D$37*D127*P127+$D$38*D127*Q127+$D$39*D127*R127</f>
        <v>7</v>
      </c>
      <c r="AA127" s="33">
        <f>$E$27*E127*F127+$E$28*E127*G127+$E$29*E127*H127+$E$30*E127*I127+$E$31*E127*J127+$E$32*E127*K127+$E$33*E127*L127+$E$34*E127*M127+$E$35*E127*N127+$E$36*E127*O127+$E$37*E127*P127+$E$38*E127*Q127+$E$39*E127*R127</f>
        <v>0</v>
      </c>
      <c r="AB127" s="33">
        <f>$F$28*F127*G127+$F$29*F127*H127+$F$30*F127*I127+$F$31*F127*J127+$F$32*F127*K127+$F$33*F127*L127+$F$34*F127*M127+$F$35*F127*N127+$F$36*F127*O127+$F$37*F127*P127+$F$38*F127*Q127+$F$39*F127*R127</f>
        <v>0</v>
      </c>
      <c r="AC127" s="33">
        <f>$G$29*G127*H127+$G$30*G127*I127+$G$31*G127*J127+$G$32*G127*K127+$G$33*G127*L127+$G$34*G127*M127+$G$35*G127*N127+$G$36*G127*O127+$G$37*G127*P127+$G$38*G127*Q127+$G$39*G127*R127</f>
        <v>5</v>
      </c>
      <c r="AD127" s="33">
        <f>$H$30*H127*I127+$H$31*H127*J127+$H$32*H127*K127+$H$33*H127*L127+$H$34*H127*M127+$H$35*H127*N127+$H$36*H127*O127+$H$37*H127*P127+$H$38*H127*Q127+$H$39*H127*R127</f>
        <v>0</v>
      </c>
      <c r="AE127" s="33">
        <f>$I$31*I127*J127+$I$32*I127*K127+$I$33*I127*L127+$I$34*I127*M127+$I$35*I127*N127+$I$36*I127*O127+$I$37*I127*P127+$I$38*I127*Q127+$I$39*I127*R127</f>
        <v>0</v>
      </c>
      <c r="AF127" s="33">
        <f>$J$32*J127*K127+$J$33*J127*L127+$J$34*J127*M127+$J$35*J127*N127+$J$36*J127*O127+$J$37*J127*P127+$J$38*J127*Q127+$J$39*J127*R127</f>
        <v>0</v>
      </c>
      <c r="AG127" s="33">
        <f>$K$33*K127*L127+$K$34*K127*M127+$K$35*K127*N127+$K$36*K127*O127+$K$37*K127*P127+$K$38*K127*Q127+$K$39*K127*R127</f>
        <v>0</v>
      </c>
      <c r="AH127" s="33">
        <f>$L$34*L127*M127+$L$35*L127*N127+$L$36*L127*O127+$L$37*L127*P127+$L$38*L127*Q127+$L$39*L127*R127</f>
        <v>0</v>
      </c>
      <c r="AI127" s="33">
        <f>$M$35*M127*N127+$M$36*M127*O127+$M$37*M127*P127+$M$38*M127*Q127+$M$39*M127*R127</f>
        <v>0</v>
      </c>
      <c r="AJ127" s="33">
        <f>$N$36*N127*O127+$N$37*N127*P127+$N$38*N127*Q127+$N$39*N127*R127</f>
        <v>2</v>
      </c>
      <c r="AK127" s="33">
        <f>$O$37*O127*P127+$O$38*O127*Q127+$O$39*O127*R127</f>
        <v>0</v>
      </c>
      <c r="AL127" s="33">
        <f>$P$38*P127*Q127+$P$39*P127*R127</f>
        <v>0</v>
      </c>
      <c r="AM127" s="33">
        <f>$Q$39*Q127*R127</f>
        <v>0</v>
      </c>
      <c r="AN127" s="38">
        <f>-SUM(Y127:AM127)</f>
        <v>-14</v>
      </c>
    </row>
    <row r="128" spans="1:40" x14ac:dyDescent="0.15">
      <c r="A128" s="24">
        <v>8</v>
      </c>
      <c r="B128" s="26" t="s">
        <v>71</v>
      </c>
      <c r="C128" s="1">
        <f>$C$24*C127+$C$25*D127+$C$26*E127+$C$27*F127+$C$28*G127+$C$29*H127+$C$30*I127+$C$31*J127+$C$32*K127+$C$33*L127+$C$34*M127+$C$35*N127+$C$36*O127+$C$37*P127+$C$38*Q127+$C$39*R127</f>
        <v>-9</v>
      </c>
      <c r="D128" s="5">
        <f>$D$24*C127+$D$25*D127+$D$26*E127+$D$27*F127+$D$28*G127+$D$29*H127+$D$30*I127+$D$31*J127+$D$32*K127+$D$33*L127+$D$34*M127+$D$35*N127+$D$36*O127+$D$37*P127+$D$38*Q127+$D$39*R127</f>
        <v>7</v>
      </c>
      <c r="E128" s="5">
        <f>$E$24*C127+$E$25*D127+$E$26*E127+$E$27*F127+$E$28*G127+$E$29*H127+$E$30*I127+$E$31*J127+$E$32*K127+$E$33*L127+$E$34*M127+$E$35*N127+$E$36*O127+$E$37*P127+$E$38*Q127+$E$39*R127</f>
        <v>-9</v>
      </c>
      <c r="F128" s="5">
        <f>$F$24*C127+$F$25*D127+$F$26*E127+$F$27*F127+$F$28*G127+$F$29*H127+$F$30*I127+$F$31*J127+$F$32*K127+$F$33*L127+$F$34*M127+$F$35*N127+$F$36*O127+$F$37*P127+$F$38*Q127+$F$39*R127</f>
        <v>-6</v>
      </c>
      <c r="G128" s="5">
        <f>$G$24*C127+$G$25*D127+$G$26*E127+$G$27*F127+$G$28*G127+$G$29*H127+$G$30*I127+$G$31*J127+$G$32*K127+$G$33*L127+$G$34*M127+$G$35*N127+$G$36*O127+$G$37*P127+$G$38*Q127+$G$39*R127</f>
        <v>7</v>
      </c>
      <c r="H128" s="5">
        <f>$H$24*C127+$H$25*D127+$H$26*E127+$H$27*F127+$H$28*G127+$H$29*H127+$H$30*I127+$H$31*J127+$H$32*K127+$H$33*L127+$H$34*M127+$H$35*N127+$H$36*O127+$H$37*P127+$H$38*Q127+$H$39*R127</f>
        <v>-9</v>
      </c>
      <c r="I128" s="5">
        <f>$I$24*C127+$I$25*D127+$I$26*E127+$I$27*F127+$I$28*G127+$I$29*H127+$I$30*I127+$I$31*J127+$I$32*K127+$I$33*L127+$I$34*M127+$I$35*N127+$I$36*O127+$I$37*P127+$I$38*Q127+$I$39*R127</f>
        <v>-6</v>
      </c>
      <c r="J128" s="5">
        <f>$J$24*C127+$J$25*D127+$J$26*E127+$J$27*F127+$J$28*G127+$J$29*H127+$J$30*I127+$J$31*J127+$J$32*K127+$J$33*L127+$J$34*M127+$J$35*N127+$J$36*O127+$J$37*P127+$J$38*Q127+$J$39*R127</f>
        <v>-9</v>
      </c>
      <c r="K128" s="5">
        <f>$K$24*C127+$K$25*D127+$K$26*E127+$K$27*F127+$K$28*G127+$K$29*H127+$K$30*I127+$K$31*J127+$K$32*K127+$K$33*L127+$K$34*M127+$K$35*N127+$K$36*O127+$K$37*P127+$K$38*Q127+$K$39*R127</f>
        <v>-9</v>
      </c>
      <c r="L128" s="5">
        <f>$L$24*C127+$L$25*D127+$L$26*E127+$L$27*F127+$L$28*G127+$L$29*H127+$L$30*I127+$L$31*J127+$L$32*K127+$L$33*L127+$L$34*M127+$L$35*N127+$L$36*O127+$L$37*P127+$L$38*Q127+$L$39*R127</f>
        <v>-6</v>
      </c>
      <c r="M128" s="5">
        <f>$M$24*C127+$M$25*D127+$M$26*E127+$M$27*F127+$M$28*G127+$M$29*H127+$M$30*I127+$M$31*J127+$M$32*K127+$M$33*L127+$M$34*M127+$M$35*N127+$M$36*O127+$M$37*P127+$M$38*Q127+$M$39*R127</f>
        <v>-9</v>
      </c>
      <c r="N128" s="5">
        <f>$N$24*C127+$N$25*D127+$N$26*E127+$N$27*F127+$N$28*G127+$N$29*H127+$N$30*I127+$N$31*J127+$N$32*K127+$N$33*L127+$N$34*M127+$N$35*N127+$N$36*O127+$N$37*P127+$N$38*Q127+$N$39*R127</f>
        <v>7</v>
      </c>
      <c r="O128" s="5">
        <f>$O$24*C127+$O$25*D127+$O$26*E127+$O$27*F127+$O$28*G127+$O$29*H127+$O$30*I127+$O$31*J127+$O$32*K127+$O$33*L127+$O$34*M127+$O$35*N127+$O$36*O127+$O$37*P127+$O$38*Q127+$O$39*R127</f>
        <v>-6</v>
      </c>
      <c r="P128" s="5">
        <f>$P$24*C127+$P$25*D127+$P$26*E127+$P$27*F127+$P$28*G127+$P$29*H127+$P$30*I127+$P$31*J127+$P$32*K127+$P$33*L127+$P$34*M127+$P$35*N127+$P$36*O127+$P$37*P127+$P$38*Q127+$P$39*R127</f>
        <v>-9</v>
      </c>
      <c r="Q128" s="5">
        <f>$Q$24*C127+$Q$25*D127+$Q$26*E127+$Q$27*F127+$Q$28*G127+$Q$29*H127+$Q$30*I127+$Q$31*J127+$Q$32*K127+$Q$33*L127+$Q$34*M127+$Q$35*N127+$Q$36*O127+$Q$37*P127+$Q$38*Q127+$Q$39*R127</f>
        <v>7</v>
      </c>
      <c r="R128" s="18">
        <f>$R$24*C127+$R$25*D127+$R$26*E127+$R$27*F127+$R$28*G127+$R$29*H127+$R$30*I127+$R$31*J127+$R$32*K127+$R$33*L127+$R$34*M127+$R$35*N127+$R$36*O127+$R$37*P127+$R$38*Q127+$R$39*R127</f>
        <v>-9</v>
      </c>
      <c r="AN128" s="39"/>
    </row>
    <row r="129" spans="1:40" x14ac:dyDescent="0.15">
      <c r="A129" s="24">
        <v>9</v>
      </c>
      <c r="B129" s="24" t="s">
        <v>69</v>
      </c>
      <c r="C129" s="5">
        <f t="shared" ref="C129:J129" si="70">C127</f>
        <v>0</v>
      </c>
      <c r="D129" s="5">
        <f t="shared" si="70"/>
        <v>1</v>
      </c>
      <c r="E129" s="5">
        <f t="shared" si="70"/>
        <v>0</v>
      </c>
      <c r="F129" s="5">
        <f t="shared" si="70"/>
        <v>0</v>
      </c>
      <c r="G129" s="5">
        <f t="shared" si="70"/>
        <v>1</v>
      </c>
      <c r="H129" s="5">
        <f t="shared" si="70"/>
        <v>0</v>
      </c>
      <c r="I129" s="5">
        <f t="shared" si="70"/>
        <v>0</v>
      </c>
      <c r="J129" s="5">
        <f t="shared" si="70"/>
        <v>0</v>
      </c>
      <c r="K129" s="9">
        <f>IF(K128&gt;0, 1, IF(K128=0, K127, 0))</f>
        <v>0</v>
      </c>
      <c r="L129" s="5">
        <f t="shared" ref="L129:R129" si="71">L127</f>
        <v>0</v>
      </c>
      <c r="M129" s="5">
        <f t="shared" si="71"/>
        <v>0</v>
      </c>
      <c r="N129" s="5">
        <f t="shared" si="71"/>
        <v>1</v>
      </c>
      <c r="O129" s="5">
        <f t="shared" si="71"/>
        <v>0</v>
      </c>
      <c r="P129" s="5">
        <f t="shared" si="71"/>
        <v>0</v>
      </c>
      <c r="Q129" s="5">
        <f t="shared" si="71"/>
        <v>1</v>
      </c>
      <c r="R129" s="18">
        <f t="shared" si="71"/>
        <v>0</v>
      </c>
      <c r="Y129" s="33">
        <f>$C$25*C129*D129+$C$26*C129*E129+$C$27*C129*F129+$C$28*C129*G129+$C$29*C129*H129+$C$30*C129*I129+$C$31*C129*J129+$C$32*C129*K129+$C$33*C129*L129+$C$34*C129*M129+$C$35*C129*N129+$C$36*C129*O129+$C$37*C129*P129+$C$38*C129*Q129+$C$39*C129*R129</f>
        <v>0</v>
      </c>
      <c r="Z129" s="33">
        <f>$D$26*D129*E129+$D$27*D129*F129+$D$28*D129*G129+$D$29*D129*H129+$D$30*D129*I129+$D$31*D129*J129+$D$32*D129*K129+$D$33*D129*L129+$D$34*D129*M129+$D$35*D129*N129+$D$36*D129*O129+$D$37*D129*P129+$D$38*D129*Q129+$D$39*D129*R129</f>
        <v>7</v>
      </c>
      <c r="AA129" s="33">
        <f>$E$27*E129*F129+$E$28*E129*G129+$E$29*E129*H129+$E$30*E129*I129+$E$31*E129*J129+$E$32*E129*K129+$E$33*E129*L129+$E$34*E129*M129+$E$35*E129*N129+$E$36*E129*O129+$E$37*E129*P129+$E$38*E129*Q129+$E$39*E129*R129</f>
        <v>0</v>
      </c>
      <c r="AB129" s="33">
        <f>$F$28*F129*G129+$F$29*F129*H129+$F$30*F129*I129+$F$31*F129*J129+$F$32*F129*K129+$F$33*F129*L129+$F$34*F129*M129+$F$35*F129*N129+$F$36*F129*O129+$F$37*F129*P129+$F$38*F129*Q129+$F$39*F129*R129</f>
        <v>0</v>
      </c>
      <c r="AC129" s="33">
        <f>$G$29*G129*H129+$G$30*G129*I129+$G$31*G129*J129+$G$32*G129*K129+$G$33*G129*L129+$G$34*G129*M129+$G$35*G129*N129+$G$36*G129*O129+$G$37*G129*P129+$G$38*G129*Q129+$G$39*G129*R129</f>
        <v>5</v>
      </c>
      <c r="AD129" s="33">
        <f>$H$30*H129*I129+$H$31*H129*J129+$H$32*H129*K129+$H$33*H129*L129+$H$34*H129*M129+$H$35*H129*N129+$H$36*H129*O129+$H$37*H129*P129+$H$38*H129*Q129+$H$39*H129*R129</f>
        <v>0</v>
      </c>
      <c r="AE129" s="33">
        <f>$I$31*I129*J129+$I$32*I129*K129+$I$33*I129*L129+$I$34*I129*M129+$I$35*I129*N129+$I$36*I129*O129+$I$37*I129*P129+$I$38*I129*Q129+$I$39*I129*R129</f>
        <v>0</v>
      </c>
      <c r="AF129" s="33">
        <f>$J$32*J129*K129+$J$33*J129*L129+$J$34*J129*M129+$J$35*J129*N129+$J$36*J129*O129+$J$37*J129*P129+$J$38*J129*Q129+$J$39*J129*R129</f>
        <v>0</v>
      </c>
      <c r="AG129" s="33">
        <f>$K$33*K129*L129+$K$34*K129*M129+$K$35*K129*N129+$K$36*K129*O129+$K$37*K129*P129+$K$38*K129*Q129+$K$39*K129*R129</f>
        <v>0</v>
      </c>
      <c r="AH129" s="33">
        <f>$L$34*L129*M129+$L$35*L129*N129+$L$36*L129*O129+$L$37*L129*P129+$L$38*L129*Q129+$L$39*L129*R129</f>
        <v>0</v>
      </c>
      <c r="AI129" s="33">
        <f>$M$35*M129*N129+$M$36*M129*O129+$M$37*M129*P129+$M$38*M129*Q129+$M$39*M129*R129</f>
        <v>0</v>
      </c>
      <c r="AJ129" s="33">
        <f>$N$36*N129*O129+$N$37*N129*P129+$N$38*N129*Q129+$N$39*N129*R129</f>
        <v>2</v>
      </c>
      <c r="AK129" s="33">
        <f>$O$37*O129*P129+$O$38*O129*Q129+$O$39*O129*R129</f>
        <v>0</v>
      </c>
      <c r="AL129" s="33">
        <f>$P$38*P129*Q129+$P$39*P129*R129</f>
        <v>0</v>
      </c>
      <c r="AM129" s="33">
        <f>$Q$39*Q129*R129</f>
        <v>0</v>
      </c>
      <c r="AN129" s="38">
        <f>-SUM(Y129:AM129)</f>
        <v>-14</v>
      </c>
    </row>
    <row r="130" spans="1:40" x14ac:dyDescent="0.15">
      <c r="A130" s="24">
        <v>9</v>
      </c>
      <c r="B130" s="26" t="s">
        <v>71</v>
      </c>
      <c r="C130" s="5">
        <f>$C$24*C129+$C$25*D129+$C$26*E129+$C$27*F129+$C$28*G129+$C$29*H129+$C$30*I129+$C$31*J129+$C$32*K129+$C$33*L129+$C$34*M129+$C$35*N129+$C$36*O129+$C$37*P129+$C$38*Q129+$C$39*R129</f>
        <v>-9</v>
      </c>
      <c r="D130" s="5">
        <f>$D$24*C129+$D$25*D129+$D$26*E129+$D$27*F129+$D$28*G129+$D$29*H129+$D$30*I129+$D$31*J129+$D$32*K129+$D$33*L129+$D$34*M129+$D$35*N129+$D$36*O129+$D$37*P129+$D$38*Q129+$D$39*R129</f>
        <v>7</v>
      </c>
      <c r="E130" s="5">
        <f>$E$24*C129+$E$25*D129+$E$26*E129+$E$27*F129+$E$28*G129+$E$29*H129+$E$30*I129+$E$31*J129+$E$32*K129+$E$33*L129+$E$34*M129+$E$35*N129+$E$36*O129+$E$37*P129+$E$38*Q129+$E$39*R129</f>
        <v>-9</v>
      </c>
      <c r="F130" s="5">
        <f>$F$24*C129+$F$25*D129+$F$26*E129+$F$27*F129+$F$28*G129+$F$29*H129+$F$30*I129+$F$31*J129+$F$32*K129+$F$33*L129+$F$34*M129+$F$35*N129+$F$36*O129+$F$37*P129+$F$38*Q129+$F$39*R129</f>
        <v>-6</v>
      </c>
      <c r="G130" s="5">
        <f>$G$24*C129+$G$25*D129+$G$26*E129+$G$27*F129+$G$28*G129+$G$29*H129+$G$30*I129+$G$31*J129+$G$32*K129+$G$33*L129+$G$34*M129+$G$35*N129+$G$36*O129+$G$37*P129+$G$38*Q129+$G$39*R129</f>
        <v>7</v>
      </c>
      <c r="H130" s="5">
        <f>$H$24*C129+$H$25*D129+$H$26*E129+$H$27*F129+$H$28*G129+$H$29*H129+$H$30*I129+$H$31*J129+$H$32*K129+$H$33*L129+$H$34*M129+$H$35*N129+$H$36*O129+$H$37*P129+$H$38*Q129+$H$39*R129</f>
        <v>-9</v>
      </c>
      <c r="I130" s="5">
        <f>$I$24*C129+$I$25*D129+$I$26*E129+$I$27*F129+$I$28*G129+$I$29*H129+$I$30*I129+$I$31*J129+$I$32*K129+$I$33*L129+$I$34*M129+$I$35*N129+$I$36*O129+$I$37*P129+$I$38*Q129+$I$39*R129</f>
        <v>-6</v>
      </c>
      <c r="J130" s="5">
        <f>$J$24*C129+$J$25*D129+$J$26*E129+$J$27*F129+$J$28*G129+$J$29*H129+$J$30*I129+$J$31*J129+$J$32*K129+$J$33*L129+$J$34*M129+$J$35*N129+$J$36*O129+$J$37*P129+$J$38*Q129+$J$39*R129</f>
        <v>-9</v>
      </c>
      <c r="K130" s="5">
        <f>$K$24*C129+$K$25*D129+$K$26*E129+$K$27*F129+$K$28*G129+$K$29*H129+$K$30*I129+$K$31*J129+$K$32*K129+$K$33*L129+$K$34*M129+$K$35*N129+$K$36*O129+$K$37*P129+$K$38*Q129+$K$39*R129</f>
        <v>-9</v>
      </c>
      <c r="L130" s="5">
        <f>$L$24*C129+$L$25*D129+$L$26*E129+$L$27*F129+$L$28*G129+$L$29*H129+$L$30*I129+$L$31*J129+$L$32*K129+$L$33*L129+$L$34*M129+$L$35*N129+$L$36*O129+$L$37*P129+$L$38*Q129+$L$39*R129</f>
        <v>-6</v>
      </c>
      <c r="M130" s="5">
        <f>$M$24*C129+$M$25*D129+$M$26*E129+$M$27*F129+$M$28*G129+$M$29*H129+$M$30*I129+$M$31*J129+$M$32*K129+$M$33*L129+$M$34*M129+$M$35*N129+$M$36*O129+$M$37*P129+$M$38*Q129+$M$39*R129</f>
        <v>-9</v>
      </c>
      <c r="N130" s="5">
        <f>$N$24*C129+$N$25*D129+$N$26*E129+$N$27*F129+$N$28*G129+$N$29*H129+$N$30*I129+$N$31*J129+$N$32*K129+$N$33*L129+$N$34*M129+$N$35*N129+$N$36*O129+$N$37*P129+$N$38*Q129+$N$39*R129</f>
        <v>7</v>
      </c>
      <c r="O130" s="5">
        <f>$O$24*C129+$O$25*D129+$O$26*E129+$O$27*F129+$O$28*G129+$O$29*H129+$O$30*I129+$O$31*J129+$O$32*K129+$O$33*L129+$O$34*M129+$O$35*N129+$O$36*O129+$O$37*P129+$O$38*Q129+$O$39*R129</f>
        <v>-6</v>
      </c>
      <c r="P130" s="5">
        <f>$P$24*C129+$P$25*D129+$P$26*E129+$P$27*F129+$P$28*G129+$P$29*H129+$P$30*I129+$P$31*J129+$P$32*K129+$P$33*L129+$P$34*M129+$P$35*N129+$P$36*O129+$P$37*P129+$P$38*Q129+$P$39*R129</f>
        <v>-9</v>
      </c>
      <c r="Q130" s="5">
        <f>$Q$24*C129+$Q$25*D129+$Q$26*E129+$Q$27*F129+$Q$28*G129+$Q$29*H129+$Q$30*I129+$Q$31*J129+$Q$32*K129+$Q$33*L129+$Q$34*M129+$Q$35*N129+$Q$36*O129+$Q$37*P129+$Q$38*Q129+$Q$39*R129</f>
        <v>7</v>
      </c>
      <c r="R130" s="18">
        <f>$R$24*C129+$R$25*D129+$R$26*E129+$R$27*F129+$R$28*G129+$R$29*H129+$R$30*I129+$R$31*J129+$R$32*K129+$R$33*L129+$R$34*M129+$R$35*N129+$R$36*O129+$R$37*P129+$R$38*Q129+$R$39*R129</f>
        <v>-9</v>
      </c>
      <c r="AN130" s="39"/>
    </row>
    <row r="131" spans="1:40" x14ac:dyDescent="0.15">
      <c r="A131" s="24">
        <v>10</v>
      </c>
      <c r="B131" s="24" t="s">
        <v>69</v>
      </c>
      <c r="C131" s="5">
        <f t="shared" ref="C131:K131" si="72">C129</f>
        <v>0</v>
      </c>
      <c r="D131" s="5">
        <f t="shared" si="72"/>
        <v>1</v>
      </c>
      <c r="E131" s="5">
        <f t="shared" si="72"/>
        <v>0</v>
      </c>
      <c r="F131" s="5">
        <f t="shared" si="72"/>
        <v>0</v>
      </c>
      <c r="G131" s="5">
        <f t="shared" si="72"/>
        <v>1</v>
      </c>
      <c r="H131" s="5">
        <f t="shared" si="72"/>
        <v>0</v>
      </c>
      <c r="I131" s="5">
        <f t="shared" si="72"/>
        <v>0</v>
      </c>
      <c r="J131" s="5">
        <f t="shared" si="72"/>
        <v>0</v>
      </c>
      <c r="K131" s="5">
        <f t="shared" si="72"/>
        <v>0</v>
      </c>
      <c r="L131" s="9">
        <f>IF(L130&gt;0, 1, IF(L130=0, L129, 0))</f>
        <v>0</v>
      </c>
      <c r="M131" s="5">
        <f t="shared" ref="M131:R131" si="73">M129</f>
        <v>0</v>
      </c>
      <c r="N131" s="5">
        <f t="shared" si="73"/>
        <v>1</v>
      </c>
      <c r="O131" s="5">
        <f t="shared" si="73"/>
        <v>0</v>
      </c>
      <c r="P131" s="5">
        <f t="shared" si="73"/>
        <v>0</v>
      </c>
      <c r="Q131" s="5">
        <f t="shared" si="73"/>
        <v>1</v>
      </c>
      <c r="R131" s="18">
        <f t="shared" si="73"/>
        <v>0</v>
      </c>
      <c r="Y131" s="33">
        <f>$C$25*C131*D131+$C$26*C131*E131+$C$27*C131*F131+$C$28*C131*G131+$C$29*C131*H131+$C$30*C131*I131+$C$31*C131*J131+$C$32*C131*K131+$C$33*C131*L131+$C$34*C131*M131+$C$35*C131*N131+$C$36*C131*O131+$C$37*C131*P131+$C$38*C131*Q131+$C$39*C131*R131</f>
        <v>0</v>
      </c>
      <c r="Z131" s="33">
        <f>$D$26*D131*E131+$D$27*D131*F131+$D$28*D131*G131+$D$29*D131*H131+$D$30*D131*I131+$D$31*D131*J131+$D$32*D131*K131+$D$33*D131*L131+$D$34*D131*M131+$D$35*D131*N131+$D$36*D131*O131+$D$37*D131*P131+$D$38*D131*Q131+$D$39*D131*R131</f>
        <v>7</v>
      </c>
      <c r="AA131" s="33">
        <f>$E$27*E131*F131+$E$28*E131*G131+$E$29*E131*H131+$E$30*E131*I131+$E$31*E131*J131+$E$32*E131*K131+$E$33*E131*L131+$E$34*E131*M131+$E$35*E131*N131+$E$36*E131*O131+$E$37*E131*P131+$E$38*E131*Q131+$E$39*E131*R131</f>
        <v>0</v>
      </c>
      <c r="AB131" s="33">
        <f>$F$28*F131*G131+$F$29*F131*H131+$F$30*F131*I131+$F$31*F131*J131+$F$32*F131*K131+$F$33*F131*L131+$F$34*F131*M131+$F$35*F131*N131+$F$36*F131*O131+$F$37*F131*P131+$F$38*F131*Q131+$F$39*F131*R131</f>
        <v>0</v>
      </c>
      <c r="AC131" s="33">
        <f>$G$29*G131*H131+$G$30*G131*I131+$G$31*G131*J131+$G$32*G131*K131+$G$33*G131*L131+$G$34*G131*M131+$G$35*G131*N131+$G$36*G131*O131+$G$37*G131*P131+$G$38*G131*Q131+$G$39*G131*R131</f>
        <v>5</v>
      </c>
      <c r="AD131" s="33">
        <f>$H$30*H131*I131+$H$31*H131*J131+$H$32*H131*K131+$H$33*H131*L131+$H$34*H131*M131+$H$35*H131*N131+$H$36*H131*O131+$H$37*H131*P131+$H$38*H131*Q131+$H$39*H131*R131</f>
        <v>0</v>
      </c>
      <c r="AE131" s="33">
        <f>$I$31*I131*J131+$I$32*I131*K131+$I$33*I131*L131+$I$34*I131*M131+$I$35*I131*N131+$I$36*I131*O131+$I$37*I131*P131+$I$38*I131*Q131+$I$39*I131*R131</f>
        <v>0</v>
      </c>
      <c r="AF131" s="33">
        <f>$J$32*J131*K131+$J$33*J131*L131+$J$34*J131*M131+$J$35*J131*N131+$J$36*J131*O131+$J$37*J131*P131+$J$38*J131*Q131+$J$39*J131*R131</f>
        <v>0</v>
      </c>
      <c r="AG131" s="33">
        <f>$K$33*K131*L131+$K$34*K131*M131+$K$35*K131*N131+$K$36*K131*O131+$K$37*K131*P131+$K$38*K131*Q131+$K$39*K131*R131</f>
        <v>0</v>
      </c>
      <c r="AH131" s="33">
        <f>$L$34*L131*M131+$L$35*L131*N131+$L$36*L131*O131+$L$37*L131*P131+$L$38*L131*Q131+$L$39*L131*R131</f>
        <v>0</v>
      </c>
      <c r="AI131" s="33">
        <f>$M$35*M131*N131+$M$36*M131*O131+$M$37*M131*P131+$M$38*M131*Q131+$M$39*M131*R131</f>
        <v>0</v>
      </c>
      <c r="AJ131" s="33">
        <f>$N$36*N131*O131+$N$37*N131*P131+$N$38*N131*Q131+$N$39*N131*R131</f>
        <v>2</v>
      </c>
      <c r="AK131" s="33">
        <f>$O$37*O131*P131+$O$38*O131*Q131+$O$39*O131*R131</f>
        <v>0</v>
      </c>
      <c r="AL131" s="33">
        <f>$P$38*P131*Q131+$P$39*P131*R131</f>
        <v>0</v>
      </c>
      <c r="AM131" s="33">
        <f>$Q$39*Q131*R131</f>
        <v>0</v>
      </c>
      <c r="AN131" s="38">
        <f>-SUM(Y131:AM131)</f>
        <v>-14</v>
      </c>
    </row>
    <row r="132" spans="1:40" x14ac:dyDescent="0.15">
      <c r="A132" s="24">
        <v>10</v>
      </c>
      <c r="B132" s="26" t="s">
        <v>71</v>
      </c>
      <c r="C132" s="5">
        <f>$C$24*C131+$C$25*D131+$C$26*E131+$C$27*F131+$C$28*G131+$C$29*H131+$C$30*I131+$C$31*J131+$C$32*K131+$C$33*L131+$C$34*M131+$C$35*N131+$C$36*O131+$C$37*P131+$C$38*Q131+$C$39*R131</f>
        <v>-9</v>
      </c>
      <c r="D132" s="5">
        <f>$D$24*C131+$D$25*D131+$D$26*E131+$D$27*F131+$D$28*G131+$D$29*H131+$D$30*I131+$D$31*J131+$D$32*K131+$D$33*L131+$D$34*M131+$D$35*N131+$D$36*O131+$D$37*P131+$D$38*Q131+$D$39*R131</f>
        <v>7</v>
      </c>
      <c r="E132" s="5">
        <f>$E$24*C131+$E$25*D131+$E$26*E131+$E$27*F131+$E$28*G131+$E$29*H131+$E$30*I131+$E$31*J131+$E$32*K131+$E$33*L131+$E$34*M131+$E$35*N131+$E$36*O131+$E$37*P131+$E$38*Q131+$E$39*R131</f>
        <v>-9</v>
      </c>
      <c r="F132" s="5">
        <f>$F$24*C131+$F$25*D131+$F$26*E131+$F$27*F131+$F$28*G131+$F$29*H131+$F$30*I131+$F$31*J131+$F$32*K131+$F$33*L131+$F$34*M131+$F$35*N131+$F$36*O131+$F$37*P131+$F$38*Q131+$F$39*R131</f>
        <v>-6</v>
      </c>
      <c r="G132" s="5">
        <f>$G$24*C131+$G$25*D131+$G$26*E131+$G$27*F131+$G$28*G131+$G$29*H131+$G$30*I131+$G$31*J131+$G$32*K131+$G$33*L131+$G$34*M131+$G$35*N131+$G$36*O131+$G$37*P131+$G$38*Q131+$G$39*R131</f>
        <v>7</v>
      </c>
      <c r="H132" s="5">
        <f>$H$24*C131+$H$25*D131+$H$26*E131+$H$27*F131+$H$28*G131+$H$29*H131+$H$30*I131+$H$31*J131+$H$32*K131+$H$33*L131+$H$34*M131+$H$35*N131+$H$36*O131+$H$37*P131+$H$38*Q131+$H$39*R131</f>
        <v>-9</v>
      </c>
      <c r="I132" s="5">
        <f>$I$24*C131+$I$25*D131+$I$26*E131+$I$27*F131+$I$28*G131+$I$29*H131+$I$30*I131+$I$31*J131+$I$32*K131+$I$33*L131+$I$34*M131+$I$35*N131+$I$36*O131+$I$37*P131+$I$38*Q131+$I$39*R131</f>
        <v>-6</v>
      </c>
      <c r="J132" s="5">
        <f>$J$24*C131+$J$25*D131+$J$26*E131+$J$27*F131+$J$28*G131+$J$29*H131+$J$30*I131+$J$31*J131+$J$32*K131+$J$33*L131+$J$34*M131+$J$35*N131+$J$36*O131+$J$37*P131+$J$38*Q131+$J$39*R131</f>
        <v>-9</v>
      </c>
      <c r="K132" s="5">
        <f>$K$24*C131+$K$25*D131+$K$26*E131+$K$27*F131+$K$28*G131+$K$29*H131+$K$30*I131+$K$31*J131+$K$32*K131+$K$33*L131+$K$34*M131+$K$35*N131+$K$36*O131+$K$37*P131+$K$38*Q131+$K$39*R131</f>
        <v>-9</v>
      </c>
      <c r="L132" s="5">
        <f>$L$24*C131+$L$25*D131+$L$26*E131+$L$27*F131+$L$28*G131+$L$29*H131+$L$30*I131+$L$31*J131+$L$32*K131+$L$33*L131+$L$34*M131+$L$35*N131+$L$36*O131+$L$37*P131+$L$38*Q131+$L$39*R131</f>
        <v>-6</v>
      </c>
      <c r="M132" s="5">
        <f>$M$24*C131+$M$25*D131+$M$26*E131+$M$27*F131+$M$28*G131+$M$29*H131+$M$30*I131+$M$31*J131+$M$32*K131+$M$33*L131+$M$34*M131+$M$35*N131+$M$36*O131+$M$37*P131+$M$38*Q131+$M$39*R131</f>
        <v>-9</v>
      </c>
      <c r="N132" s="5">
        <f>$N$24*C131+$N$25*D131+$N$26*E131+$N$27*F131+$N$28*G131+$N$29*H131+$N$30*I131+$N$31*J131+$N$32*K131+$N$33*L131+$N$34*M131+$N$35*N131+$N$36*O131+$N$37*P131+$N$38*Q131+$N$39*R131</f>
        <v>7</v>
      </c>
      <c r="O132" s="5">
        <f>$O$24*C131+$O$25*D131+$O$26*E131+$O$27*F131+$O$28*G131+$O$29*H131+$O$30*I131+$O$31*J131+$O$32*K131+$O$33*L131+$O$34*M131+$O$35*N131+$O$36*O131+$O$37*P131+$O$38*Q131+$O$39*R131</f>
        <v>-6</v>
      </c>
      <c r="P132" s="5">
        <f>$P$24*C131+$P$25*D131+$P$26*E131+$P$27*F131+$P$28*G131+$P$29*H131+$P$30*I131+$P$31*J131+$P$32*K131+$P$33*L131+$P$34*M131+$P$35*N131+$P$36*O131+$P$37*P131+$P$38*Q131+$P$39*R131</f>
        <v>-9</v>
      </c>
      <c r="Q132" s="5">
        <f>$Q$24*C131+$Q$25*D131+$Q$26*E131+$Q$27*F131+$Q$28*G131+$Q$29*H131+$Q$30*I131+$Q$31*J131+$Q$32*K131+$Q$33*L131+$Q$34*M131+$Q$35*N131+$Q$36*O131+$Q$37*P131+$Q$38*Q131+$Q$39*R131</f>
        <v>7</v>
      </c>
      <c r="R132" s="18">
        <f>$R$24*C131+$R$25*D131+$R$26*E131+$R$27*F131+$R$28*G131+$R$29*H131+$R$30*I131+$R$31*J131+$R$32*K131+$R$33*L131+$R$34*M131+$R$35*N131+$R$36*O131+$R$37*P131+$R$38*Q131+$R$39*R131</f>
        <v>-9</v>
      </c>
      <c r="AN132" s="39"/>
    </row>
    <row r="133" spans="1:40" x14ac:dyDescent="0.15">
      <c r="A133" s="24">
        <v>11</v>
      </c>
      <c r="B133" s="24" t="s">
        <v>69</v>
      </c>
      <c r="C133" s="5">
        <f t="shared" ref="C133:L133" si="74">C131</f>
        <v>0</v>
      </c>
      <c r="D133" s="5">
        <f t="shared" si="74"/>
        <v>1</v>
      </c>
      <c r="E133" s="5">
        <f t="shared" si="74"/>
        <v>0</v>
      </c>
      <c r="F133" s="5">
        <f t="shared" si="74"/>
        <v>0</v>
      </c>
      <c r="G133" s="5">
        <f t="shared" si="74"/>
        <v>1</v>
      </c>
      <c r="H133" s="5">
        <f t="shared" si="74"/>
        <v>0</v>
      </c>
      <c r="I133" s="5">
        <f t="shared" si="74"/>
        <v>0</v>
      </c>
      <c r="J133" s="5">
        <f t="shared" si="74"/>
        <v>0</v>
      </c>
      <c r="K133" s="5">
        <f t="shared" si="74"/>
        <v>0</v>
      </c>
      <c r="L133" s="5">
        <f t="shared" si="74"/>
        <v>0</v>
      </c>
      <c r="M133" s="9">
        <f>IF(M132&gt;0, 1, IF(M132=0, M131, 0))</f>
        <v>0</v>
      </c>
      <c r="N133" s="5">
        <f t="shared" ref="N133:R133" si="75">N131</f>
        <v>1</v>
      </c>
      <c r="O133" s="5">
        <f t="shared" si="75"/>
        <v>0</v>
      </c>
      <c r="P133" s="5">
        <f t="shared" si="75"/>
        <v>0</v>
      </c>
      <c r="Q133" s="5">
        <f t="shared" si="75"/>
        <v>1</v>
      </c>
      <c r="R133" s="18">
        <f t="shared" si="75"/>
        <v>0</v>
      </c>
      <c r="Y133" s="33">
        <f>$C$25*C133*D133+$C$26*C133*E133+$C$27*C133*F133+$C$28*C133*G133+$C$29*C133*H133+$C$30*C133*I133+$C$31*C133*J133+$C$32*C133*K133+$C$33*C133*L133+$C$34*C133*M133+$C$35*C133*N133+$C$36*C133*O133+$C$37*C133*P133+$C$38*C133*Q133+$C$39*C133*R133</f>
        <v>0</v>
      </c>
      <c r="Z133" s="33">
        <f>$D$26*D133*E133+$D$27*D133*F133+$D$28*D133*G133+$D$29*D133*H133+$D$30*D133*I133+$D$31*D133*J133+$D$32*D133*K133+$D$33*D133*L133+$D$34*D133*M133+$D$35*D133*N133+$D$36*D133*O133+$D$37*D133*P133+$D$38*D133*Q133+$D$39*D133*R133</f>
        <v>7</v>
      </c>
      <c r="AA133" s="33">
        <f>$E$27*E133*F133+$E$28*E133*G133+$E$29*E133*H133+$E$30*E133*I133+$E$31*E133*J133+$E$32*E133*K133+$E$33*E133*L133+$E$34*E133*M133+$E$35*E133*N133+$E$36*E133*O133+$E$37*E133*P133+$E$38*E133*Q133+$E$39*E133*R133</f>
        <v>0</v>
      </c>
      <c r="AB133" s="33">
        <f>$F$28*F133*G133+$F$29*F133*H133+$F$30*F133*I133+$F$31*F133*J133+$F$32*F133*K133+$F$33*F133*L133+$F$34*F133*M133+$F$35*F133*N133+$F$36*F133*O133+$F$37*F133*P133+$F$38*F133*Q133+$F$39*F133*R133</f>
        <v>0</v>
      </c>
      <c r="AC133" s="33">
        <f>$G$29*G133*H133+$G$30*G133*I133+$G$31*G133*J133+$G$32*G133*K133+$G$33*G133*L133+$G$34*G133*M133+$G$35*G133*N133+$G$36*G133*O133+$G$37*G133*P133+$G$38*G133*Q133+$G$39*G133*R133</f>
        <v>5</v>
      </c>
      <c r="AD133" s="33">
        <f>$H$30*H133*I133+$H$31*H133*J133+$H$32*H133*K133+$H$33*H133*L133+$H$34*H133*M133+$H$35*H133*N133+$H$36*H133*O133+$H$37*H133*P133+$H$38*H133*Q133+$H$39*H133*R133</f>
        <v>0</v>
      </c>
      <c r="AE133" s="33">
        <f>$I$31*I133*J133+$I$32*I133*K133+$I$33*I133*L133+$I$34*I133*M133+$I$35*I133*N133+$I$36*I133*O133+$I$37*I133*P133+$I$38*I133*Q133+$I$39*I133*R133</f>
        <v>0</v>
      </c>
      <c r="AF133" s="33">
        <f>$J$32*J133*K133+$J$33*J133*L133+$J$34*J133*M133+$J$35*J133*N133+$J$36*J133*O133+$J$37*J133*P133+$J$38*J133*Q133+$J$39*J133*R133</f>
        <v>0</v>
      </c>
      <c r="AG133" s="33">
        <f>$K$33*K133*L133+$K$34*K133*M133+$K$35*K133*N133+$K$36*K133*O133+$K$37*K133*P133+$K$38*K133*Q133+$K$39*K133*R133</f>
        <v>0</v>
      </c>
      <c r="AH133" s="33">
        <f>$L$34*L133*M133+$L$35*L133*N133+$L$36*L133*O133+$L$37*L133*P133+$L$38*L133*Q133+$L$39*L133*R133</f>
        <v>0</v>
      </c>
      <c r="AI133" s="33">
        <f>$M$35*M133*N133+$M$36*M133*O133+$M$37*M133*P133+$M$38*M133*Q133+$M$39*M133*R133</f>
        <v>0</v>
      </c>
      <c r="AJ133" s="33">
        <f>$N$36*N133*O133+$N$37*N133*P133+$N$38*N133*Q133+$N$39*N133*R133</f>
        <v>2</v>
      </c>
      <c r="AK133" s="33">
        <f>$O$37*O133*P133+$O$38*O133*Q133+$O$39*O133*R133</f>
        <v>0</v>
      </c>
      <c r="AL133" s="33">
        <f>$P$38*P133*Q133+$P$39*P133*R133</f>
        <v>0</v>
      </c>
      <c r="AM133" s="33">
        <f>$Q$39*Q133*R133</f>
        <v>0</v>
      </c>
      <c r="AN133" s="38">
        <f>-SUM(Y133:AM133)</f>
        <v>-14</v>
      </c>
    </row>
    <row r="134" spans="1:40" x14ac:dyDescent="0.15">
      <c r="A134" s="24">
        <v>11</v>
      </c>
      <c r="B134" s="26" t="s">
        <v>71</v>
      </c>
      <c r="C134" s="5">
        <f>$C$24*C133+$C$25*D133+$C$26*E133+$C$27*F133+$C$28*G133+$C$29*H133+$C$30*I133+$C$31*J133+$C$32*K133+$C$33*L133+$C$34*M133+$C$35*N133+$C$36*O133+$C$37*P133+$C$38*Q133+$C$39*R133</f>
        <v>-9</v>
      </c>
      <c r="D134" s="5">
        <f>$D$24*C133+$D$25*D133+$D$26*E133+$D$27*F133+$D$28*G133+$D$29*H133+$D$30*I133+$D$31*J133+$D$32*K133+$D$33*L133+$D$34*M133+$D$35*N133+$D$36*O133+$D$37*P133+$D$38*Q133+$D$39*R133</f>
        <v>7</v>
      </c>
      <c r="E134" s="5">
        <f>$E$24*C133+$E$25*D133+$E$26*E133+$E$27*F133+$E$28*G133+$E$29*H133+$E$30*I133+$E$31*J133+$E$32*K133+$E$33*L133+$E$34*M133+$E$35*N133+$E$36*O133+$E$37*P133+$E$38*Q133+$E$39*R133</f>
        <v>-9</v>
      </c>
      <c r="F134" s="5">
        <f>$F$24*C133+$F$25*D133+$F$26*E133+$F$27*F133+$F$28*G133+$F$29*H133+$F$30*I133+$F$31*J133+$F$32*K133+$F$33*L133+$F$34*M133+$F$35*N133+$F$36*O133+$F$37*P133+$F$38*Q133+$F$39*R133</f>
        <v>-6</v>
      </c>
      <c r="G134" s="5">
        <f>$G$24*C133+$G$25*D133+$G$26*E133+$G$27*F133+$G$28*G133+$G$29*H133+$G$30*I133+$G$31*J133+$G$32*K133+$G$33*L133+$G$34*M133+$G$35*N133+$G$36*O133+$G$37*P133+$G$38*Q133+$G$39*R133</f>
        <v>7</v>
      </c>
      <c r="H134" s="5">
        <f>$H$24*C133+$H$25*D133+$H$26*E133+$H$27*F133+$H$28*G133+$H$29*H133+$H$30*I133+$H$31*J133+$H$32*K133+$H$33*L133+$H$34*M133+$H$35*N133+$H$36*O133+$H$37*P133+$H$38*Q133+$H$39*R133</f>
        <v>-9</v>
      </c>
      <c r="I134" s="5">
        <f>$I$24*C133+$I$25*D133+$I$26*E133+$I$27*F133+$I$28*G133+$I$29*H133+$I$30*I133+$I$31*J133+$I$32*K133+$I$33*L133+$I$34*M133+$I$35*N133+$I$36*O133+$I$37*P133+$I$38*Q133+$I$39*R133</f>
        <v>-6</v>
      </c>
      <c r="J134" s="5">
        <f>$J$24*C133+$J$25*D133+$J$26*E133+$J$27*F133+$J$28*G133+$J$29*H133+$J$30*I133+$J$31*J133+$J$32*K133+$J$33*L133+$J$34*M133+$J$35*N133+$J$36*O133+$J$37*P133+$J$38*Q133+$J$39*R133</f>
        <v>-9</v>
      </c>
      <c r="K134" s="5">
        <f>$K$24*C133+$K$25*D133+$K$26*E133+$K$27*F133+$K$28*G133+$K$29*H133+$K$30*I133+$K$31*J133+$K$32*K133+$K$33*L133+$K$34*M133+$K$35*N133+$K$36*O133+$K$37*P133+$K$38*Q133+$K$39*R133</f>
        <v>-9</v>
      </c>
      <c r="L134" s="5">
        <f>$L$24*C133+$L$25*D133+$L$26*E133+$L$27*F133+$L$28*G133+$L$29*H133+$L$30*I133+$L$31*J133+$L$32*K133+$L$33*L133+$L$34*M133+$L$35*N133+$L$36*O133+$L$37*P133+$L$38*Q133+$L$39*R133</f>
        <v>-6</v>
      </c>
      <c r="M134" s="5">
        <f>$M$24*C133+$M$25*D133+$M$26*E133+$M$27*F133+$M$28*G133+$M$29*H133+$M$30*I133+$M$31*J133+$M$32*K133+$M$33*L133+$M$34*M133+$M$35*N133+$M$36*O133+$M$37*P133+$M$38*Q133+$M$39*R133</f>
        <v>-9</v>
      </c>
      <c r="N134" s="5">
        <f>$N$24*C133+$N$25*D133+$N$26*E133+$N$27*F133+$N$28*G133+$N$29*H133+$N$30*I133+$N$31*J133+$N$32*K133+$N$33*L133+$N$34*M133+$N$35*N133+$N$36*O133+$N$37*P133+$N$38*Q133+$N$39*R133</f>
        <v>7</v>
      </c>
      <c r="O134" s="5">
        <f>$O$24*C133+$O$25*D133+$O$26*E133+$O$27*F133+$O$28*G133+$O$29*H133+$O$30*I133+$O$31*J133+$O$32*K133+$O$33*L133+$O$34*M133+$O$35*N133+$O$36*O133+$O$37*P133+$O$38*Q133+$O$39*R133</f>
        <v>-6</v>
      </c>
      <c r="P134" s="5">
        <f>$P$24*C133+$P$25*D133+$P$26*E133+$P$27*F133+$P$28*G133+$P$29*H133+$P$30*I133+$P$31*J133+$P$32*K133+$P$33*L133+$P$34*M133+$P$35*N133+$P$36*O133+$P$37*P133+$P$38*Q133+$P$39*R133</f>
        <v>-9</v>
      </c>
      <c r="Q134" s="5">
        <f>$Q$24*C133+$Q$25*D133+$Q$26*E133+$Q$27*F133+$Q$28*G133+$Q$29*H133+$Q$30*I133+$Q$31*J133+$Q$32*K133+$Q$33*L133+$Q$34*M133+$Q$35*N133+$Q$36*O133+$Q$37*P133+$Q$38*Q133+$Q$39*R133</f>
        <v>7</v>
      </c>
      <c r="R134" s="18">
        <f>$R$24*C133+$R$25*D133+$R$26*E133+$R$27*F133+$R$28*G133+$R$29*H133+$R$30*I133+$R$31*J133+$R$32*K133+$R$33*L133+$R$34*M133+$R$35*N133+$R$36*O133+$R$37*P133+$R$38*Q133+$R$39*R133</f>
        <v>-9</v>
      </c>
      <c r="AN134" s="39"/>
    </row>
    <row r="135" spans="1:40" x14ac:dyDescent="0.15">
      <c r="A135" s="24">
        <v>12</v>
      </c>
      <c r="B135" s="24" t="s">
        <v>69</v>
      </c>
      <c r="C135" s="5">
        <f t="shared" ref="C135:M135" si="76">C133</f>
        <v>0</v>
      </c>
      <c r="D135" s="5">
        <f t="shared" si="76"/>
        <v>1</v>
      </c>
      <c r="E135" s="5">
        <f t="shared" si="76"/>
        <v>0</v>
      </c>
      <c r="F135" s="5">
        <f t="shared" si="76"/>
        <v>0</v>
      </c>
      <c r="G135" s="5">
        <f t="shared" si="76"/>
        <v>1</v>
      </c>
      <c r="H135" s="5">
        <f t="shared" si="76"/>
        <v>0</v>
      </c>
      <c r="I135" s="5">
        <f t="shared" si="76"/>
        <v>0</v>
      </c>
      <c r="J135" s="5">
        <f t="shared" si="76"/>
        <v>0</v>
      </c>
      <c r="K135" s="5">
        <f t="shared" si="76"/>
        <v>0</v>
      </c>
      <c r="L135" s="5">
        <f t="shared" si="76"/>
        <v>0</v>
      </c>
      <c r="M135" s="5">
        <f t="shared" si="76"/>
        <v>0</v>
      </c>
      <c r="N135" s="9">
        <f>IF(N134&gt;0, 1, IF(N134=0, N133, 0))</f>
        <v>1</v>
      </c>
      <c r="O135" s="5">
        <f t="shared" ref="O135:R135" si="77">O133</f>
        <v>0</v>
      </c>
      <c r="P135" s="5">
        <f t="shared" si="77"/>
        <v>0</v>
      </c>
      <c r="Q135" s="5">
        <f t="shared" si="77"/>
        <v>1</v>
      </c>
      <c r="R135" s="18">
        <f t="shared" si="77"/>
        <v>0</v>
      </c>
      <c r="Y135" s="33">
        <f>$C$25*C135*D135+$C$26*C135*E135+$C$27*C135*F135+$C$28*C135*G135+$C$29*C135*H135+$C$30*C135*I135+$C$31*C135*J135+$C$32*C135*K135+$C$33*C135*L135+$C$34*C135*M135+$C$35*C135*N135+$C$36*C135*O135+$C$37*C135*P135+$C$38*C135*Q135+$C$39*C135*R135</f>
        <v>0</v>
      </c>
      <c r="Z135" s="33">
        <f>$D$26*D135*E135+$D$27*D135*F135+$D$28*D135*G135+$D$29*D135*H135+$D$30*D135*I135+$D$31*D135*J135+$D$32*D135*K135+$D$33*D135*L135+$D$34*D135*M135+$D$35*D135*N135+$D$36*D135*O135+$D$37*D135*P135+$D$38*D135*Q135+$D$39*D135*R135</f>
        <v>7</v>
      </c>
      <c r="AA135" s="33">
        <f>$E$27*E135*F135+$E$28*E135*G135+$E$29*E135*H135+$E$30*E135*I135+$E$31*E135*J135+$E$32*E135*K135+$E$33*E135*L135+$E$34*E135*M135+$E$35*E135*N135+$E$36*E135*O135+$E$37*E135*P135+$E$38*E135*Q135+$E$39*E135*R135</f>
        <v>0</v>
      </c>
      <c r="AB135" s="33">
        <f>$F$28*F135*G135+$F$29*F135*H135+$F$30*F135*I135+$F$31*F135*J135+$F$32*F135*K135+$F$33*F135*L135+$F$34*F135*M135+$F$35*F135*N135+$F$36*F135*O135+$F$37*F135*P135+$F$38*F135*Q135+$F$39*F135*R135</f>
        <v>0</v>
      </c>
      <c r="AC135" s="33">
        <f>$G$29*G135*H135+$G$30*G135*I135+$G$31*G135*J135+$G$32*G135*K135+$G$33*G135*L135+$G$34*G135*M135+$G$35*G135*N135+$G$36*G135*O135+$G$37*G135*P135+$G$38*G135*Q135+$G$39*G135*R135</f>
        <v>5</v>
      </c>
      <c r="AD135" s="33">
        <f>$H$30*H135*I135+$H$31*H135*J135+$H$32*H135*K135+$H$33*H135*L135+$H$34*H135*M135+$H$35*H135*N135+$H$36*H135*O135+$H$37*H135*P135+$H$38*H135*Q135+$H$39*H135*R135</f>
        <v>0</v>
      </c>
      <c r="AE135" s="33">
        <f>$I$31*I135*J135+$I$32*I135*K135+$I$33*I135*L135+$I$34*I135*M135+$I$35*I135*N135+$I$36*I135*O135+$I$37*I135*P135+$I$38*I135*Q135+$I$39*I135*R135</f>
        <v>0</v>
      </c>
      <c r="AF135" s="33">
        <f>$J$32*J135*K135+$J$33*J135*L135+$J$34*J135*M135+$J$35*J135*N135+$J$36*J135*O135+$J$37*J135*P135+$J$38*J135*Q135+$J$39*J135*R135</f>
        <v>0</v>
      </c>
      <c r="AG135" s="33">
        <f>$K$33*K135*L135+$K$34*K135*M135+$K$35*K135*N135+$K$36*K135*O135+$K$37*K135*P135+$K$38*K135*Q135+$K$39*K135*R135</f>
        <v>0</v>
      </c>
      <c r="AH135" s="33">
        <f>$L$34*L135*M135+$L$35*L135*N135+$L$36*L135*O135+$L$37*L135*P135+$L$38*L135*Q135+$L$39*L135*R135</f>
        <v>0</v>
      </c>
      <c r="AI135" s="33">
        <f>$M$35*M135*N135+$M$36*M135*O135+$M$37*M135*P135+$M$38*M135*Q135+$M$39*M135*R135</f>
        <v>0</v>
      </c>
      <c r="AJ135" s="33">
        <f>$N$36*N135*O135+$N$37*N135*P135+$N$38*N135*Q135+$N$39*N135*R135</f>
        <v>2</v>
      </c>
      <c r="AK135" s="33">
        <f>$O$37*O135*P135+$O$38*O135*Q135+$O$39*O135*R135</f>
        <v>0</v>
      </c>
      <c r="AL135" s="33">
        <f>$P$38*P135*Q135+$P$39*P135*R135</f>
        <v>0</v>
      </c>
      <c r="AM135" s="33">
        <f>$Q$39*Q135*R135</f>
        <v>0</v>
      </c>
      <c r="AN135" s="38">
        <f>-SUM(Y135:AM135)</f>
        <v>-14</v>
      </c>
    </row>
    <row r="136" spans="1:40" x14ac:dyDescent="0.15">
      <c r="A136" s="24">
        <v>12</v>
      </c>
      <c r="B136" s="26" t="s">
        <v>71</v>
      </c>
      <c r="C136" s="5">
        <f>$C$24*C135+$C$25*D135+$C$26*E135+$C$27*F135+$C$28*G135+$C$29*H135+$C$30*I135+$C$31*J135+$C$32*K135+$C$33*L135+$C$34*M135+$C$35*N135+$C$36*O135+$C$37*P135+$C$38*Q135+$C$39*R135</f>
        <v>-9</v>
      </c>
      <c r="D136" s="5">
        <f>$D$24*C135+$D$25*D135+$D$26*E135+$D$27*F135+$D$28*G135+$D$29*H135+$D$30*I135+$D$31*J135+$D$32*K135+$D$33*L135+$D$34*M135+$D$35*N135+$D$36*O135+$D$37*P135+$D$38*Q135+$D$39*R135</f>
        <v>7</v>
      </c>
      <c r="E136" s="5">
        <f>$E$24*C135+$E$25*D135+$E$26*E135+$E$27*F135+$E$28*G135+$E$29*H135+$E$30*I135+$E$31*J135+$E$32*K135+$E$33*L135+$E$34*M135+$E$35*N135+$E$36*O135+$E$37*P135+$E$38*Q135+$E$39*R135</f>
        <v>-9</v>
      </c>
      <c r="F136" s="5">
        <f>$F$24*C135+$F$25*D135+$F$26*E135+$F$27*F135+$F$28*G135+$F$29*H135+$F$30*I135+$F$31*J135+$F$32*K135+$F$33*L135+$F$34*M135+$F$35*N135+$F$36*O135+$F$37*P135+$F$38*Q135+$F$39*R135</f>
        <v>-6</v>
      </c>
      <c r="G136" s="5">
        <f>$G$24*C135+$G$25*D135+$G$26*E135+$G$27*F135+$G$28*G135+$G$29*H135+$G$30*I135+$G$31*J135+$G$32*K135+$G$33*L135+$G$34*M135+$G$35*N135+$G$36*O135+$G$37*P135+$G$38*Q135+$G$39*R135</f>
        <v>7</v>
      </c>
      <c r="H136" s="5">
        <f>$H$24*C135+$H$25*D135+$H$26*E135+$H$27*F135+$H$28*G135+$H$29*H135+$H$30*I135+$H$31*J135+$H$32*K135+$H$33*L135+$H$34*M135+$H$35*N135+$H$36*O135+$H$37*P135+$H$38*Q135+$H$39*R135</f>
        <v>-9</v>
      </c>
      <c r="I136" s="5">
        <f>$I$24*C135+$I$25*D135+$I$26*E135+$I$27*F135+$I$28*G135+$I$29*H135+$I$30*I135+$I$31*J135+$I$32*K135+$I$33*L135+$I$34*M135+$I$35*N135+$I$36*O135+$I$37*P135+$I$38*Q135+$I$39*R135</f>
        <v>-6</v>
      </c>
      <c r="J136" s="5">
        <f>$J$24*C135+$J$25*D135+$J$26*E135+$J$27*F135+$J$28*G135+$J$29*H135+$J$30*I135+$J$31*J135+$J$32*K135+$J$33*L135+$J$34*M135+$J$35*N135+$J$36*O135+$J$37*P135+$J$38*Q135+$J$39*R135</f>
        <v>-9</v>
      </c>
      <c r="K136" s="5">
        <f>$K$24*C135+$K$25*D135+$K$26*E135+$K$27*F135+$K$28*G135+$K$29*H135+$K$30*I135+$K$31*J135+$K$32*K135+$K$33*L135+$K$34*M135+$K$35*N135+$K$36*O135+$K$37*P135+$K$38*Q135+$K$39*R135</f>
        <v>-9</v>
      </c>
      <c r="L136" s="5">
        <f>$L$24*C135+$L$25*D135+$L$26*E135+$L$27*F135+$L$28*G135+$L$29*H135+$L$30*I135+$L$31*J135+$L$32*K135+$L$33*L135+$L$34*M135+$L$35*N135+$L$36*O135+$L$37*P135+$L$38*Q135+$L$39*R135</f>
        <v>-6</v>
      </c>
      <c r="M136" s="5">
        <f>$M$24*C135+$M$25*D135+$M$26*E135+$M$27*F135+$M$28*G135+$M$29*H135+$M$30*I135+$M$31*J135+$M$32*K135+$M$33*L135+$M$34*M135+$M$35*N135+$M$36*O135+$M$37*P135+$M$38*Q135+$M$39*R135</f>
        <v>-9</v>
      </c>
      <c r="N136" s="5">
        <f>$N$24*C135+$N$25*D135+$N$26*E135+$N$27*F135+$N$28*G135+$N$29*H135+$N$30*I135+$N$31*J135+$N$32*K135+$N$33*L135+$N$34*M135+$N$35*N135+$N$36*O135+$N$37*P135+$N$38*Q135+$N$39*R135</f>
        <v>7</v>
      </c>
      <c r="O136" s="5">
        <f>$O$24*C135+$O$25*D135+$O$26*E135+$O$27*F135+$O$28*G135+$O$29*H135+$O$30*I135+$O$31*J135+$O$32*K135+$O$33*L135+$O$34*M135+$O$35*N135+$O$36*O135+$O$37*P135+$O$38*Q135+$O$39*R135</f>
        <v>-6</v>
      </c>
      <c r="P136" s="5">
        <f>$P$24*C135+$P$25*D135+$P$26*E135+$P$27*F135+$P$28*G135+$P$29*H135+$P$30*I135+$P$31*J135+$P$32*K135+$P$33*L135+$P$34*M135+$P$35*N135+$P$36*O135+$P$37*P135+$P$38*Q135+$P$39*R135</f>
        <v>-9</v>
      </c>
      <c r="Q136" s="5">
        <f>$Q$24*C135+$Q$25*D135+$Q$26*E135+$Q$27*F135+$Q$28*G135+$Q$29*H135+$Q$30*I135+$Q$31*J135+$Q$32*K135+$Q$33*L135+$Q$34*M135+$Q$35*N135+$Q$36*O135+$Q$37*P135+$Q$38*Q135+$Q$39*R135</f>
        <v>7</v>
      </c>
      <c r="R136" s="18">
        <f>$R$24*C135+$R$25*D135+$R$26*E135+$R$27*F135+$R$28*G135+$R$29*H135+$R$30*I135+$R$31*J135+$R$32*K135+$R$33*L135+$R$34*M135+$R$35*N135+$R$36*O135+$R$37*P135+$R$38*Q135+$R$39*R135</f>
        <v>-9</v>
      </c>
      <c r="AN136" s="39"/>
    </row>
    <row r="137" spans="1:40" x14ac:dyDescent="0.15">
      <c r="A137" s="24">
        <v>13</v>
      </c>
      <c r="B137" s="24" t="s">
        <v>69</v>
      </c>
      <c r="C137" s="5">
        <f t="shared" ref="C137:N137" si="78">C135</f>
        <v>0</v>
      </c>
      <c r="D137" s="5">
        <f t="shared" si="78"/>
        <v>1</v>
      </c>
      <c r="E137" s="5">
        <f t="shared" si="78"/>
        <v>0</v>
      </c>
      <c r="F137" s="5">
        <f t="shared" si="78"/>
        <v>0</v>
      </c>
      <c r="G137" s="5">
        <f t="shared" si="78"/>
        <v>1</v>
      </c>
      <c r="H137" s="5">
        <f t="shared" si="78"/>
        <v>0</v>
      </c>
      <c r="I137" s="5">
        <f t="shared" si="78"/>
        <v>0</v>
      </c>
      <c r="J137" s="5">
        <f t="shared" si="78"/>
        <v>0</v>
      </c>
      <c r="K137" s="5">
        <f t="shared" si="78"/>
        <v>0</v>
      </c>
      <c r="L137" s="5">
        <f t="shared" si="78"/>
        <v>0</v>
      </c>
      <c r="M137" s="5">
        <f t="shared" si="78"/>
        <v>0</v>
      </c>
      <c r="N137" s="5">
        <f t="shared" si="78"/>
        <v>1</v>
      </c>
      <c r="O137" s="9">
        <f>IF(O136&gt;0, 1, IF(O136=0, O135, 0))</f>
        <v>0</v>
      </c>
      <c r="P137" s="5">
        <f t="shared" ref="P137:R137" si="79">P135</f>
        <v>0</v>
      </c>
      <c r="Q137" s="5">
        <f t="shared" si="79"/>
        <v>1</v>
      </c>
      <c r="R137" s="18">
        <f t="shared" si="79"/>
        <v>0</v>
      </c>
      <c r="Y137" s="33">
        <f>$C$25*C137*D137+$C$26*C137*E137+$C$27*C137*F137+$C$28*C137*G137+$C$29*C137*H137+$C$30*C137*I137+$C$31*C137*J137+$C$32*C137*K137+$C$33*C137*L137+$C$34*C137*M137+$C$35*C137*N137+$C$36*C137*O137+$C$37*C137*P137+$C$38*C137*Q137+$C$39*C137*R137</f>
        <v>0</v>
      </c>
      <c r="Z137" s="33">
        <f>$D$26*D137*E137+$D$27*D137*F137+$D$28*D137*G137+$D$29*D137*H137+$D$30*D137*I137+$D$31*D137*J137+$D$32*D137*K137+$D$33*D137*L137+$D$34*D137*M137+$D$35*D137*N137+$D$36*D137*O137+$D$37*D137*P137+$D$38*D137*Q137+$D$39*D137*R137</f>
        <v>7</v>
      </c>
      <c r="AA137" s="33">
        <f>$E$27*E137*F137+$E$28*E137*G137+$E$29*E137*H137+$E$30*E137*I137+$E$31*E137*J137+$E$32*E137*K137+$E$33*E137*L137+$E$34*E137*M137+$E$35*E137*N137+$E$36*E137*O137+$E$37*E137*P137+$E$38*E137*Q137+$E$39*E137*R137</f>
        <v>0</v>
      </c>
      <c r="AB137" s="33">
        <f>$F$28*F137*G137+$F$29*F137*H137+$F$30*F137*I137+$F$31*F137*J137+$F$32*F137*K137+$F$33*F137*L137+$F$34*F137*M137+$F$35*F137*N137+$F$36*F137*O137+$F$37*F137*P137+$F$38*F137*Q137+$F$39*F137*R137</f>
        <v>0</v>
      </c>
      <c r="AC137" s="33">
        <f>$G$29*G137*H137+$G$30*G137*I137+$G$31*G137*J137+$G$32*G137*K137+$G$33*G137*L137+$G$34*G137*M137+$G$35*G137*N137+$G$36*G137*O137+$G$37*G137*P137+$G$38*G137*Q137+$G$39*G137*R137</f>
        <v>5</v>
      </c>
      <c r="AD137" s="33">
        <f>$H$30*H137*I137+$H$31*H137*J137+$H$32*H137*K137+$H$33*H137*L137+$H$34*H137*M137+$H$35*H137*N137+$H$36*H137*O137+$H$37*H137*P137+$H$38*H137*Q137+$H$39*H137*R137</f>
        <v>0</v>
      </c>
      <c r="AE137" s="33">
        <f>$I$31*I137*J137+$I$32*I137*K137+$I$33*I137*L137+$I$34*I137*M137+$I$35*I137*N137+$I$36*I137*O137+$I$37*I137*P137+$I$38*I137*Q137+$I$39*I137*R137</f>
        <v>0</v>
      </c>
      <c r="AF137" s="33">
        <f>$J$32*J137*K137+$J$33*J137*L137+$J$34*J137*M137+$J$35*J137*N137+$J$36*J137*O137+$J$37*J137*P137+$J$38*J137*Q137+$J$39*J137*R137</f>
        <v>0</v>
      </c>
      <c r="AG137" s="33">
        <f>$K$33*K137*L137+$K$34*K137*M137+$K$35*K137*N137+$K$36*K137*O137+$K$37*K137*P137+$K$38*K137*Q137+$K$39*K137*R137</f>
        <v>0</v>
      </c>
      <c r="AH137" s="33">
        <f>$L$34*L137*M137+$L$35*L137*N137+$L$36*L137*O137+$L$37*L137*P137+$L$38*L137*Q137+$L$39*L137*R137</f>
        <v>0</v>
      </c>
      <c r="AI137" s="33">
        <f>$M$35*M137*N137+$M$36*M137*O137+$M$37*M137*P137+$M$38*M137*Q137+$M$39*M137*R137</f>
        <v>0</v>
      </c>
      <c r="AJ137" s="33">
        <f>$N$36*N137*O137+$N$37*N137*P137+$N$38*N137*Q137+$N$39*N137*R137</f>
        <v>2</v>
      </c>
      <c r="AK137" s="33">
        <f>$O$37*O137*P137+$O$38*O137*Q137+$O$39*O137*R137</f>
        <v>0</v>
      </c>
      <c r="AL137" s="33">
        <f>$P$38*P137*Q137+$P$39*P137*R137</f>
        <v>0</v>
      </c>
      <c r="AM137" s="33">
        <f>$Q$39*Q137*R137</f>
        <v>0</v>
      </c>
      <c r="AN137" s="38">
        <f>-SUM(Y137:AM137)</f>
        <v>-14</v>
      </c>
    </row>
    <row r="138" spans="1:40" x14ac:dyDescent="0.15">
      <c r="A138" s="24">
        <v>13</v>
      </c>
      <c r="B138" s="26" t="s">
        <v>71</v>
      </c>
      <c r="C138" s="5">
        <f>$C$24*C137+$C$25*D137+$C$26*E137+$C$27*F137+$C$28*G137+$C$29*H137+$C$30*I137+$C$31*J137+$C$32*K137+$C$33*L137+$C$34*M137+$C$35*N137+$C$36*O137+$C$37*P137+$C$38*Q137+$C$39*R137</f>
        <v>-9</v>
      </c>
      <c r="D138" s="5">
        <f>$D$24*C137+$D$25*D137+$D$26*E137+$D$27*F137+$D$28*G137+$D$29*H137+$D$30*I137+$D$31*J137+$D$32*K137+$D$33*L137+$D$34*M137+$D$35*N137+$D$36*O137+$D$37*P137+$D$38*Q137+$D$39*R137</f>
        <v>7</v>
      </c>
      <c r="E138" s="5">
        <f>$E$24*C137+$E$25*D137+$E$26*E137+$E$27*F137+$E$28*G137+$E$29*H137+$E$30*I137+$E$31*J137+$E$32*K137+$E$33*L137+$E$34*M137+$E$35*N137+$E$36*O137+$E$37*P137+$E$38*Q137+$E$39*R137</f>
        <v>-9</v>
      </c>
      <c r="F138" s="5">
        <f>$F$24*C137+$F$25*D137+$F$26*E137+$F$27*F137+$F$28*G137+$F$29*H137+$F$30*I137+$F$31*J137+$F$32*K137+$F$33*L137+$F$34*M137+$F$35*N137+$F$36*O137+$F$37*P137+$F$38*Q137+$F$39*R137</f>
        <v>-6</v>
      </c>
      <c r="G138" s="5">
        <f>$G$24*C137+$G$25*D137+$G$26*E137+$G$27*F137+$G$28*G137+$G$29*H137+$G$30*I137+$G$31*J137+$G$32*K137+$G$33*L137+$G$34*M137+$G$35*N137+$G$36*O137+$G$37*P137+$G$38*Q137+$G$39*R137</f>
        <v>7</v>
      </c>
      <c r="H138" s="5">
        <f>$H$24*C137+$H$25*D137+$H$26*E137+$H$27*F137+$H$28*G137+$H$29*H137+$H$30*I137+$H$31*J137+$H$32*K137+$H$33*L137+$H$34*M137+$H$35*N137+$H$36*O137+$H$37*P137+$H$38*Q137+$H$39*R137</f>
        <v>-9</v>
      </c>
      <c r="I138" s="5">
        <f>$I$24*C137+$I$25*D137+$I$26*E137+$I$27*F137+$I$28*G137+$I$29*H137+$I$30*I137+$I$31*J137+$I$32*K137+$I$33*L137+$I$34*M137+$I$35*N137+$I$36*O137+$I$37*P137+$I$38*Q137+$I$39*R137</f>
        <v>-6</v>
      </c>
      <c r="J138" s="5">
        <f>$J$24*C137+$J$25*D137+$J$26*E137+$J$27*F137+$J$28*G137+$J$29*H137+$J$30*I137+$J$31*J137+$J$32*K137+$J$33*L137+$J$34*M137+$J$35*N137+$J$36*O137+$J$37*P137+$J$38*Q137+$J$39*R137</f>
        <v>-9</v>
      </c>
      <c r="K138" s="5">
        <f>$K$24*C137+$K$25*D137+$K$26*E137+$K$27*F137+$K$28*G137+$K$29*H137+$K$30*I137+$K$31*J137+$K$32*K137+$K$33*L137+$K$34*M137+$K$35*N137+$K$36*O137+$K$37*P137+$K$38*Q137+$K$39*R137</f>
        <v>-9</v>
      </c>
      <c r="L138" s="5">
        <f>$L$24*C137+$L$25*D137+$L$26*E137+$L$27*F137+$L$28*G137+$L$29*H137+$L$30*I137+$L$31*J137+$L$32*K137+$L$33*L137+$L$34*M137+$L$35*N137+$L$36*O137+$L$37*P137+$L$38*Q137+$L$39*R137</f>
        <v>-6</v>
      </c>
      <c r="M138" s="5">
        <f>$M$24*C137+$M$25*D137+$M$26*E137+$M$27*F137+$M$28*G137+$M$29*H137+$M$30*I137+$M$31*J137+$M$32*K137+$M$33*L137+$M$34*M137+$M$35*N137+$M$36*O137+$M$37*P137+$M$38*Q137+$M$39*R137</f>
        <v>-9</v>
      </c>
      <c r="N138" s="5">
        <f>$N$24*C137+$N$25*D137+$N$26*E137+$N$27*F137+$N$28*G137+$N$29*H137+$N$30*I137+$N$31*J137+$N$32*K137+$N$33*L137+$N$34*M137+$N$35*N137+$N$36*O137+$N$37*P137+$N$38*Q137+$N$39*R137</f>
        <v>7</v>
      </c>
      <c r="O138" s="5">
        <f>$O$24*C137+$O$25*D137+$O$26*E137+$O$27*F137+$O$28*G137+$O$29*H137+$O$30*I137+$O$31*J137+$O$32*K137+$O$33*L137+$O$34*M137+$O$35*N137+$O$36*O137+$O$37*P137+$O$38*Q137+$O$39*R137</f>
        <v>-6</v>
      </c>
      <c r="P138" s="5">
        <f>$P$24*C137+$P$25*D137+$P$26*E137+$P$27*F137+$P$28*G137+$P$29*H137+$P$30*I137+$P$31*J137+$P$32*K137+$P$33*L137+$P$34*M137+$P$35*N137+$P$36*O137+$P$37*P137+$P$38*Q137+$P$39*R137</f>
        <v>-9</v>
      </c>
      <c r="Q138" s="5">
        <f>$Q$24*C137+$Q$25*D137+$Q$26*E137+$Q$27*F137+$Q$28*G137+$Q$29*H137+$Q$30*I137+$Q$31*J137+$Q$32*K137+$Q$33*L137+$Q$34*M137+$Q$35*N137+$Q$36*O137+$Q$37*P137+$Q$38*Q137+$Q$39*R137</f>
        <v>7</v>
      </c>
      <c r="R138" s="18">
        <f>$R$24*C137+$R$25*D137+$R$26*E137+$R$27*F137+$R$28*G137+$R$29*H137+$R$30*I137+$R$31*J137+$R$32*K137+$R$33*L137+$R$34*M137+$R$35*N137+$R$36*O137+$R$37*P137+$R$38*Q137+$R$39*R137</f>
        <v>-9</v>
      </c>
      <c r="AN138" s="39"/>
    </row>
    <row r="139" spans="1:40" x14ac:dyDescent="0.15">
      <c r="A139" s="24">
        <v>14</v>
      </c>
      <c r="B139" s="24" t="s">
        <v>69</v>
      </c>
      <c r="C139" s="5">
        <f t="shared" ref="C139:O139" si="80">C137</f>
        <v>0</v>
      </c>
      <c r="D139" s="5">
        <f t="shared" si="80"/>
        <v>1</v>
      </c>
      <c r="E139" s="5">
        <f t="shared" si="80"/>
        <v>0</v>
      </c>
      <c r="F139" s="5">
        <f t="shared" si="80"/>
        <v>0</v>
      </c>
      <c r="G139" s="5">
        <f t="shared" si="80"/>
        <v>1</v>
      </c>
      <c r="H139" s="5">
        <f t="shared" si="80"/>
        <v>0</v>
      </c>
      <c r="I139" s="5">
        <f t="shared" si="80"/>
        <v>0</v>
      </c>
      <c r="J139" s="5">
        <f t="shared" si="80"/>
        <v>0</v>
      </c>
      <c r="K139" s="5">
        <f t="shared" si="80"/>
        <v>0</v>
      </c>
      <c r="L139" s="5">
        <f t="shared" si="80"/>
        <v>0</v>
      </c>
      <c r="M139" s="5">
        <f t="shared" si="80"/>
        <v>0</v>
      </c>
      <c r="N139" s="5">
        <f t="shared" si="80"/>
        <v>1</v>
      </c>
      <c r="O139" s="5">
        <f t="shared" si="80"/>
        <v>0</v>
      </c>
      <c r="P139" s="9">
        <f>IF(P138&gt;0, 1, IF(P138=0, P137, 0))</f>
        <v>0</v>
      </c>
      <c r="Q139" s="5">
        <f t="shared" ref="Q139:R139" si="81">Q137</f>
        <v>1</v>
      </c>
      <c r="R139" s="18">
        <f t="shared" si="81"/>
        <v>0</v>
      </c>
      <c r="Y139" s="33">
        <f>$C$25*C139*D139+$C$26*C139*E139+$C$27*C139*F139+$C$28*C139*G139+$C$29*C139*H139+$C$30*C139*I139+$C$31*C139*J139+$C$32*C139*K139+$C$33*C139*L139+$C$34*C139*M139+$C$35*C139*N139+$C$36*C139*O139+$C$37*C139*P139+$C$38*C139*Q139+$C$39*C139*R139</f>
        <v>0</v>
      </c>
      <c r="Z139" s="33">
        <f>$D$26*D139*E139+$D$27*D139*F139+$D$28*D139*G139+$D$29*D139*H139+$D$30*D139*I139+$D$31*D139*J139+$D$32*D139*K139+$D$33*D139*L139+$D$34*D139*M139+$D$35*D139*N139+$D$36*D139*O139+$D$37*D139*P139+$D$38*D139*Q139+$D$39*D139*R139</f>
        <v>7</v>
      </c>
      <c r="AA139" s="33">
        <f>$E$27*E139*F139+$E$28*E139*G139+$E$29*E139*H139+$E$30*E139*I139+$E$31*E139*J139+$E$32*E139*K139+$E$33*E139*L139+$E$34*E139*M139+$E$35*E139*N139+$E$36*E139*O139+$E$37*E139*P139+$E$38*E139*Q139+$E$39*E139*R139</f>
        <v>0</v>
      </c>
      <c r="AB139" s="33">
        <f>$F$28*F139*G139+$F$29*F139*H139+$F$30*F139*I139+$F$31*F139*J139+$F$32*F139*K139+$F$33*F139*L139+$F$34*F139*M139+$F$35*F139*N139+$F$36*F139*O139+$F$37*F139*P139+$F$38*F139*Q139+$F$39*F139*R139</f>
        <v>0</v>
      </c>
      <c r="AC139" s="33">
        <f>$G$29*G139*H139+$G$30*G139*I139+$G$31*G139*J139+$G$32*G139*K139+$G$33*G139*L139+$G$34*G139*M139+$G$35*G139*N139+$G$36*G139*O139+$G$37*G139*P139+$G$38*G139*Q139+$G$39*G139*R139</f>
        <v>5</v>
      </c>
      <c r="AD139" s="33">
        <f>$H$30*H139*I139+$H$31*H139*J139+$H$32*H139*K139+$H$33*H139*L139+$H$34*H139*M139+$H$35*H139*N139+$H$36*H139*O139+$H$37*H139*P139+$H$38*H139*Q139+$H$39*H139*R139</f>
        <v>0</v>
      </c>
      <c r="AE139" s="33">
        <f>$I$31*I139*J139+$I$32*I139*K139+$I$33*I139*L139+$I$34*I139*M139+$I$35*I139*N139+$I$36*I139*O139+$I$37*I139*P139+$I$38*I139*Q139+$I$39*I139*R139</f>
        <v>0</v>
      </c>
      <c r="AF139" s="33">
        <f>$J$32*J139*K139+$J$33*J139*L139+$J$34*J139*M139+$J$35*J139*N139+$J$36*J139*O139+$J$37*J139*P139+$J$38*J139*Q139+$J$39*J139*R139</f>
        <v>0</v>
      </c>
      <c r="AG139" s="33">
        <f>$K$33*K139*L139+$K$34*K139*M139+$K$35*K139*N139+$K$36*K139*O139+$K$37*K139*P139+$K$38*K139*Q139+$K$39*K139*R139</f>
        <v>0</v>
      </c>
      <c r="AH139" s="33">
        <f>$L$34*L139*M139+$L$35*L139*N139+$L$36*L139*O139+$L$37*L139*P139+$L$38*L139*Q139+$L$39*L139*R139</f>
        <v>0</v>
      </c>
      <c r="AI139" s="33">
        <f>$M$35*M139*N139+$M$36*M139*O139+$M$37*M139*P139+$M$38*M139*Q139+$M$39*M139*R139</f>
        <v>0</v>
      </c>
      <c r="AJ139" s="33">
        <f>$N$36*N139*O139+$N$37*N139*P139+$N$38*N139*Q139+$N$39*N139*R139</f>
        <v>2</v>
      </c>
      <c r="AK139" s="33">
        <f>$O$37*O139*P139+$O$38*O139*Q139+$O$39*O139*R139</f>
        <v>0</v>
      </c>
      <c r="AL139" s="33">
        <f>$P$38*P139*Q139+$P$39*P139*R139</f>
        <v>0</v>
      </c>
      <c r="AM139" s="33">
        <f>$Q$39*Q139*R139</f>
        <v>0</v>
      </c>
      <c r="AN139" s="38">
        <f>-SUM(Y139:AM139)</f>
        <v>-14</v>
      </c>
    </row>
    <row r="140" spans="1:40" x14ac:dyDescent="0.15">
      <c r="A140" s="24">
        <v>14</v>
      </c>
      <c r="B140" s="24" t="s">
        <v>71</v>
      </c>
      <c r="C140" s="5">
        <f>$C$24*C139+$C$25*D139+$C$26*E139+$C$27*F139+$C$28*G139+$C$29*H139+$C$30*I139+$C$31*J139+$C$32*K139+$C$33*L139+$C$34*M139+$C$35*N139+$C$36*O139+$C$37*P139+$C$38*Q139+$C$39*R139</f>
        <v>-9</v>
      </c>
      <c r="D140" s="5">
        <f>$D$24*C139+$D$25*D139+$D$26*E139+$D$27*F139+$D$28*G139+$D$29*H139+$D$30*I139+$D$31*J139+$D$32*K139+$D$33*L139+$D$34*M139+$D$35*N139+$D$36*O139+$D$37*P139+$D$38*Q139+$D$39*R139</f>
        <v>7</v>
      </c>
      <c r="E140" s="5">
        <f>$E$24*C139+$E$25*D139+$E$26*E139+$E$27*F139+$E$28*G139+$E$29*H139+$E$30*I139+$E$31*J139+$E$32*K139+$E$33*L139+$E$34*M139+$E$35*N139+$E$36*O139+$E$37*P139+$E$38*Q139+$E$39*R139</f>
        <v>-9</v>
      </c>
      <c r="F140" s="5">
        <f>$F$24*C139+$F$25*D139+$F$26*E139+$F$27*F139+$F$28*G139+$F$29*H139+$F$30*I139+$F$31*J139+$F$32*K139+$F$33*L139+$F$34*M139+$F$35*N139+$F$36*O139+$F$37*P139+$F$38*Q139+$F$39*R139</f>
        <v>-6</v>
      </c>
      <c r="G140" s="5">
        <f>$G$24*C139+$G$25*D139+$G$26*E139+$G$27*F139+$G$28*G139+$G$29*H139+$G$30*I139+$G$31*J139+$G$32*K139+$G$33*L139+$G$34*M139+$G$35*N139+$G$36*O139+$G$37*P139+$G$38*Q139+$G$39*R139</f>
        <v>7</v>
      </c>
      <c r="H140" s="5">
        <f>$H$24*C139+$H$25*D139+$H$26*E139+$H$27*F139+$H$28*G139+$H$29*H139+$H$30*I139+$H$31*J139+$H$32*K139+$H$33*L139+$H$34*M139+$H$35*N139+$H$36*O139+$H$37*P139+$H$38*Q139+$H$39*R139</f>
        <v>-9</v>
      </c>
      <c r="I140" s="5">
        <f>$I$24*C139+$I$25*D139+$I$26*E139+$I$27*F139+$I$28*G139+$I$29*H139+$I$30*I139+$I$31*J139+$I$32*K139+$I$33*L139+$I$34*M139+$I$35*N139+$I$36*O139+$I$37*P139+$I$38*Q139+$I$39*R139</f>
        <v>-6</v>
      </c>
      <c r="J140" s="5">
        <f>$J$24*C139+$J$25*D139+$J$26*E139+$J$27*F139+$J$28*G139+$J$29*H139+$J$30*I139+$J$31*J139+$J$32*K139+$J$33*L139+$J$34*M139+$J$35*N139+$J$36*O139+$J$37*P139+$J$38*Q139+$J$39*R139</f>
        <v>-9</v>
      </c>
      <c r="K140" s="5">
        <f>$K$24*C139+$K$25*D139+$K$26*E139+$K$27*F139+$K$28*G139+$K$29*H139+$K$30*I139+$K$31*J139+$K$32*K139+$K$33*L139+$K$34*M139+$K$35*N139+$K$36*O139+$K$37*P139+$K$38*Q139+$K$39*R139</f>
        <v>-9</v>
      </c>
      <c r="L140" s="5">
        <f>$L$24*C139+$L$25*D139+$L$26*E139+$L$27*F139+$L$28*G139+$L$29*H139+$L$30*I139+$L$31*J139+$L$32*K139+$L$33*L139+$L$34*M139+$L$35*N139+$L$36*O139+$L$37*P139+$L$38*Q139+$L$39*R139</f>
        <v>-6</v>
      </c>
      <c r="M140" s="5">
        <f>$M$24*C139+$M$25*D139+$M$26*E139+$M$27*F139+$M$28*G139+$M$29*H139+$M$30*I139+$M$31*J139+$M$32*K139+$M$33*L139+$M$34*M139+$M$35*N139+$M$36*O139+$M$37*P139+$M$38*Q139+$M$39*R139</f>
        <v>-9</v>
      </c>
      <c r="N140" s="5">
        <f>$N$24*C139+$N$25*D139+$N$26*E139+$N$27*F139+$N$28*G139+$N$29*H139+$N$30*I139+$N$31*J139+$N$32*K139+$N$33*L139+$N$34*M139+$N$35*N139+$N$36*O139+$N$37*P139+$N$38*Q139+$N$39*R139</f>
        <v>7</v>
      </c>
      <c r="O140" s="5">
        <f>$O$24*C139+$O$25*D139+$O$26*E139+$O$27*F139+$O$28*G139+$O$29*H139+$O$30*I139+$O$31*J139+$O$32*K139+$O$33*L139+$O$34*M139+$O$35*N139+$O$36*O139+$O$37*P139+$O$38*Q139+$O$39*R139</f>
        <v>-6</v>
      </c>
      <c r="P140" s="5">
        <f>$P$24*C139+$P$25*D139+$P$26*E139+$P$27*F139+$P$28*G139+$P$29*H139+$P$30*I139+$P$31*J139+$P$32*K139+$P$33*L139+$P$34*M139+$P$35*N139+$P$36*O139+$P$37*P139+$P$38*Q139+$P$39*R139</f>
        <v>-9</v>
      </c>
      <c r="Q140" s="5">
        <f>$Q$24*C139+$Q$25*D139+$Q$26*E139+$Q$27*F139+$Q$28*G139+$Q$29*H139+$Q$30*I139+$Q$31*J139+$Q$32*K139+$Q$33*L139+$Q$34*M139+$Q$35*N139+$Q$36*O139+$Q$37*P139+$Q$38*Q139+$Q$39*R139</f>
        <v>7</v>
      </c>
      <c r="R140" s="18">
        <f>$R$24*C139+$R$25*D139+$R$26*E139+$R$27*F139+$R$28*G139+$R$29*H139+$R$30*I139+$R$31*J139+$R$32*K139+$R$33*L139+$R$34*M139+$R$35*N139+$R$36*O139+$R$37*P139+$R$38*Q139+$R$39*R139</f>
        <v>-9</v>
      </c>
      <c r="AN140" s="39"/>
    </row>
    <row r="141" spans="1:40" x14ac:dyDescent="0.15">
      <c r="A141" s="24">
        <v>15</v>
      </c>
      <c r="B141" s="24" t="s">
        <v>69</v>
      </c>
      <c r="C141" s="5">
        <f t="shared" ref="C141:P141" si="82">C139</f>
        <v>0</v>
      </c>
      <c r="D141" s="5">
        <f t="shared" si="82"/>
        <v>1</v>
      </c>
      <c r="E141" s="5">
        <f t="shared" si="82"/>
        <v>0</v>
      </c>
      <c r="F141" s="5">
        <f t="shared" si="82"/>
        <v>0</v>
      </c>
      <c r="G141" s="5">
        <f t="shared" si="82"/>
        <v>1</v>
      </c>
      <c r="H141" s="5">
        <f t="shared" si="82"/>
        <v>0</v>
      </c>
      <c r="I141" s="5">
        <f t="shared" si="82"/>
        <v>0</v>
      </c>
      <c r="J141" s="5">
        <f t="shared" si="82"/>
        <v>0</v>
      </c>
      <c r="K141" s="5">
        <f t="shared" si="82"/>
        <v>0</v>
      </c>
      <c r="L141" s="5">
        <f t="shared" si="82"/>
        <v>0</v>
      </c>
      <c r="M141" s="5">
        <f t="shared" si="82"/>
        <v>0</v>
      </c>
      <c r="N141" s="5">
        <f t="shared" si="82"/>
        <v>1</v>
      </c>
      <c r="O141" s="5">
        <f t="shared" si="82"/>
        <v>0</v>
      </c>
      <c r="P141" s="5">
        <f t="shared" si="82"/>
        <v>0</v>
      </c>
      <c r="Q141" s="9">
        <f>IF(Q140&gt;0, 1, IF(Q140=0, Q139, 0))</f>
        <v>1</v>
      </c>
      <c r="R141" s="18">
        <f t="shared" ref="R141" si="83">R139</f>
        <v>0</v>
      </c>
      <c r="T141" s="48" t="s">
        <v>97</v>
      </c>
      <c r="U141" s="48"/>
      <c r="V141" s="48"/>
      <c r="W141" s="48"/>
      <c r="X141" t="str">
        <f>IF((ABS(C111-C143)+ABS(D111-D143)+ABS(E111-E143)+ABS(F111-F143)+ABS(G111-G143)+ABS(H111-H143)+ABS(I111-I143)+ABS(J111-J143)+ABS(K111-K143)+ABS(L111-L143)+ABS(M111-M143)+ABS(N111-N143)+ABS(O111-O143)+ABS(P111-P143)+ABS(Q111-Q143)+ABS(R111-R143))&gt;0, "（＊）", "（収束）")</f>
        <v>（収束）</v>
      </c>
      <c r="Y141" s="33">
        <f>$C$25*C141*D141+$C$26*C141*E141+$C$27*C141*F141+$C$28*C141*G141+$C$29*C141*H141+$C$30*C141*I141+$C$31*C141*J141+$C$32*C141*K141+$C$33*C141*L141+$C$34*C141*M141+$C$35*C141*N141+$C$36*C141*O141+$C$37*C141*P141+$C$38*C141*Q141+$C$39*C141*R141</f>
        <v>0</v>
      </c>
      <c r="Z141" s="33">
        <f>$D$26*D141*E141+$D$27*D141*F141+$D$28*D141*G141+$D$29*D141*H141+$D$30*D141*I141+$D$31*D141*J141+$D$32*D141*K141+$D$33*D141*L141+$D$34*D141*M141+$D$35*D141*N141+$D$36*D141*O141+$D$37*D141*P141+$D$38*D141*Q141+$D$39*D141*R141</f>
        <v>7</v>
      </c>
      <c r="AA141" s="33">
        <f>$E$27*E141*F141+$E$28*E141*G141+$E$29*E141*H141+$E$30*E141*I141+$E$31*E141*J141+$E$32*E141*K141+$E$33*E141*L141+$E$34*E141*M141+$E$35*E141*N141+$E$36*E141*O141+$E$37*E141*P141+$E$38*E141*Q141+$E$39*E141*R141</f>
        <v>0</v>
      </c>
      <c r="AB141" s="33">
        <f>$F$28*F141*G141+$F$29*F141*H141+$F$30*F141*I141+$F$31*F141*J141+$F$32*F141*K141+$F$33*F141*L141+$F$34*F141*M141+$F$35*F141*N141+$F$36*F141*O141+$F$37*F141*P141+$F$38*F141*Q141+$F$39*F141*R141</f>
        <v>0</v>
      </c>
      <c r="AC141" s="33">
        <f>$G$29*G141*H141+$G$30*G141*I141+$G$31*G141*J141+$G$32*G141*K141+$G$33*G141*L141+$G$34*G141*M141+$G$35*G141*N141+$G$36*G141*O141+$G$37*G141*P141+$G$38*G141*Q141+$G$39*G141*R141</f>
        <v>5</v>
      </c>
      <c r="AD141" s="33">
        <f>$H$30*H141*I141+$H$31*H141*J141+$H$32*H141*K141+$H$33*H141*L141+$H$34*H141*M141+$H$35*H141*N141+$H$36*H141*O141+$H$37*H141*P141+$H$38*H141*Q141+$H$39*H141*R141</f>
        <v>0</v>
      </c>
      <c r="AE141" s="33">
        <f>$I$31*I141*J141+$I$32*I141*K141+$I$33*I141*L141+$I$34*I141*M141+$I$35*I141*N141+$I$36*I141*O141+$I$37*I141*P141+$I$38*I141*Q141+$I$39*I141*R141</f>
        <v>0</v>
      </c>
      <c r="AF141" s="33">
        <f>$J$32*J141*K141+$J$33*J141*L141+$J$34*J141*M141+$J$35*J141*N141+$J$36*J141*O141+$J$37*J141*P141+$J$38*J141*Q141+$J$39*J141*R141</f>
        <v>0</v>
      </c>
      <c r="AG141" s="33">
        <f>$K$33*K141*L141+$K$34*K141*M141+$K$35*K141*N141+$K$36*K141*O141+$K$37*K141*P141+$K$38*K141*Q141+$K$39*K141*R141</f>
        <v>0</v>
      </c>
      <c r="AH141" s="33">
        <f>$L$34*L141*M141+$L$35*L141*N141+$L$36*L141*O141+$L$37*L141*P141+$L$38*L141*Q141+$L$39*L141*R141</f>
        <v>0</v>
      </c>
      <c r="AI141" s="33">
        <f>$M$35*M141*N141+$M$36*M141*O141+$M$37*M141*P141+$M$38*M141*Q141+$M$39*M141*R141</f>
        <v>0</v>
      </c>
      <c r="AJ141" s="33">
        <f>$N$36*N141*O141+$N$37*N141*P141+$N$38*N141*Q141+$N$39*N141*R141</f>
        <v>2</v>
      </c>
      <c r="AK141" s="33">
        <f>$O$37*O141*P141+$O$38*O141*Q141+$O$39*O141*R141</f>
        <v>0</v>
      </c>
      <c r="AL141" s="33">
        <f>$P$38*P141*Q141+$P$39*P141*R141</f>
        <v>0</v>
      </c>
      <c r="AM141" s="33">
        <f>$Q$39*Q141*R141</f>
        <v>0</v>
      </c>
      <c r="AN141" s="38">
        <f>-SUM(Y141:AM141)</f>
        <v>-14</v>
      </c>
    </row>
    <row r="142" spans="1:40" x14ac:dyDescent="0.15">
      <c r="A142" s="24">
        <v>15</v>
      </c>
      <c r="B142" s="24" t="s">
        <v>71</v>
      </c>
      <c r="C142" s="5">
        <f>$C$24*C141+$C$25*D141+$C$26*E141+$C$27*F141+$C$28*G141+$C$29*H141+$C$30*I141+$C$31*J141+$C$32*K141+$C$33*L141+$C$34*M141+$C$35*N141+$C$36*O141+$C$37*P141+$C$38*Q141+$C$39*R141</f>
        <v>-9</v>
      </c>
      <c r="D142" s="5">
        <f>$D$24*C141+$D$25*D141+$D$26*E141+$D$27*F141+$D$28*G141+$D$29*H141+$D$30*I141+$D$31*J141+$D$32*K141+$D$33*L141+$D$34*M141+$D$35*N141+$D$36*O141+$D$37*P141+$D$38*Q141+$D$39*R141</f>
        <v>7</v>
      </c>
      <c r="E142" s="5">
        <f>$E$24*C141+$E$25*D141+$E$26*E141+$E$27*F141+$E$28*G141+$E$29*H141+$E$30*I141+$E$31*J141+$E$32*K141+$E$33*L141+$E$34*M141+$E$35*N141+$E$36*O141+$E$37*P141+$E$38*Q141+$E$39*R141</f>
        <v>-9</v>
      </c>
      <c r="F142" s="5">
        <f>$F$24*C141+$F$25*D141+$F$26*E141+$F$27*F141+$F$28*G141+$F$29*H141+$F$30*I141+$F$31*J141+$F$32*K141+$F$33*L141+$F$34*M141+$F$35*N141+$F$36*O141+$F$37*P141+$F$38*Q141+$F$39*R141</f>
        <v>-6</v>
      </c>
      <c r="G142" s="5">
        <f>$G$24*C141+$G$25*D141+$G$26*E141+$G$27*F141+$G$28*G141+$G$29*H141+$G$30*I141+$G$31*J141+$G$32*K141+$G$33*L141+$G$34*M141+$G$35*N141+$G$36*O141+$G$37*P141+$G$38*Q141+$G$39*R141</f>
        <v>7</v>
      </c>
      <c r="H142" s="5">
        <f>$H$24*C141+$H$25*D141+$H$26*E141+$H$27*F141+$H$28*G141+$H$29*H141+$H$30*I141+$H$31*J141+$H$32*K141+$H$33*L141+$H$34*M141+$H$35*N141+$H$36*O141+$H$37*P141+$H$38*Q141+$H$39*R141</f>
        <v>-9</v>
      </c>
      <c r="I142" s="5">
        <f>$I$24*C141+$I$25*D141+$I$26*E141+$I$27*F141+$I$28*G141+$I$29*H141+$I$30*I141+$I$31*J141+$I$32*K141+$I$33*L141+$I$34*M141+$I$35*N141+$I$36*O141+$I$37*P141+$I$38*Q141+$I$39*R141</f>
        <v>-6</v>
      </c>
      <c r="J142" s="5">
        <f>$J$24*C141+$J$25*D141+$J$26*E141+$J$27*F141+$J$28*G141+$J$29*H141+$J$30*I141+$J$31*J141+$J$32*K141+$J$33*L141+$J$34*M141+$J$35*N141+$J$36*O141+$J$37*P141+$J$38*Q141+$J$39*R141</f>
        <v>-9</v>
      </c>
      <c r="K142" s="5">
        <f>$K$24*C141+$K$25*D141+$K$26*E141+$K$27*F141+$K$28*G141+$K$29*H141+$K$30*I141+$K$31*J141+$K$32*K141+$K$33*L141+$K$34*M141+$K$35*N141+$K$36*O141+$K$37*P141+$K$38*Q141+$K$39*R141</f>
        <v>-9</v>
      </c>
      <c r="L142" s="5">
        <f>$L$24*C141+$L$25*D141+$L$26*E141+$L$27*F141+$L$28*G141+$L$29*H141+$L$30*I141+$L$31*J141+$L$32*K141+$L$33*L141+$L$34*M141+$L$35*N141+$L$36*O141+$L$37*P141+$L$38*Q141+$L$39*R141</f>
        <v>-6</v>
      </c>
      <c r="M142" s="5">
        <f>$M$24*C141+$M$25*D141+$M$26*E141+$M$27*F141+$M$28*G141+$M$29*H141+$M$30*I141+$M$31*J141+$M$32*K141+$M$33*L141+$M$34*M141+$M$35*N141+$M$36*O141+$M$37*P141+$M$38*Q141+$M$39*R141</f>
        <v>-9</v>
      </c>
      <c r="N142" s="5">
        <f>$N$24*C141+$N$25*D141+$N$26*E141+$N$27*F141+$N$28*G141+$N$29*H141+$N$30*I141+$N$31*J141+$N$32*K141+$N$33*L141+$N$34*M141+$N$35*N141+$N$36*O141+$N$37*P141+$N$38*Q141+$N$39*R141</f>
        <v>7</v>
      </c>
      <c r="O142" s="5">
        <f>$O$24*C141+$O$25*D141+$O$26*E141+$O$27*F141+$O$28*G141+$O$29*H141+$O$30*I141+$O$31*J141+$O$32*K141+$O$33*L141+$O$34*M141+$O$35*N141+$O$36*O141+$O$37*P141+$O$38*Q141+$O$39*R141</f>
        <v>-6</v>
      </c>
      <c r="P142" s="5">
        <f>$P$24*C141+$P$25*D141+$P$26*E141+$P$27*F141+$P$28*G141+$P$29*H141+$P$30*I141+$P$31*J141+$P$32*K141+$P$33*L141+$P$34*M141+$P$35*N141+$P$36*O141+$P$37*P141+$P$38*Q141+$P$39*R141</f>
        <v>-9</v>
      </c>
      <c r="Q142" s="5">
        <f>$Q$24*C141+$Q$25*D141+$Q$26*E141+$Q$27*F141+$Q$28*G141+$Q$29*H141+$Q$30*I141+$Q$31*J141+$Q$32*K141+$Q$33*L141+$Q$34*M141+$Q$35*N141+$Q$36*O141+$Q$37*P141+$Q$38*Q141+$Q$39*R141</f>
        <v>7</v>
      </c>
      <c r="R142" s="18">
        <f>$R$24*C141+$R$25*D141+$R$26*E141+$R$27*F141+$R$28*G141+$R$29*H141+$R$30*I141+$R$31*J141+$R$32*K141+$R$33*L141+$R$34*M141+$R$35*N141+$R$36*O141+$R$37*P141+$R$38*Q141+$R$39*R141</f>
        <v>-9</v>
      </c>
      <c r="T142" s="8">
        <f>C143</f>
        <v>0</v>
      </c>
      <c r="U142" s="8">
        <f t="shared" ref="U142" si="84">D143</f>
        <v>1</v>
      </c>
      <c r="V142" s="8">
        <f t="shared" ref="V142" si="85">E143</f>
        <v>0</v>
      </c>
      <c r="W142" s="8">
        <f t="shared" ref="W142" si="86">F143</f>
        <v>0</v>
      </c>
      <c r="AN142" s="39"/>
    </row>
    <row r="143" spans="1:40" x14ac:dyDescent="0.15">
      <c r="A143" s="25">
        <v>16</v>
      </c>
      <c r="B143" s="25" t="s">
        <v>69</v>
      </c>
      <c r="C143" s="17">
        <f t="shared" ref="C143:Q143" si="87">C141</f>
        <v>0</v>
      </c>
      <c r="D143" s="8">
        <f t="shared" si="87"/>
        <v>1</v>
      </c>
      <c r="E143" s="8">
        <f t="shared" si="87"/>
        <v>0</v>
      </c>
      <c r="F143" s="8">
        <f t="shared" si="87"/>
        <v>0</v>
      </c>
      <c r="G143" s="8">
        <f t="shared" si="87"/>
        <v>1</v>
      </c>
      <c r="H143" s="8">
        <f t="shared" si="87"/>
        <v>0</v>
      </c>
      <c r="I143" s="8">
        <f t="shared" si="87"/>
        <v>0</v>
      </c>
      <c r="J143" s="8">
        <f t="shared" si="87"/>
        <v>0</v>
      </c>
      <c r="K143" s="8">
        <f t="shared" si="87"/>
        <v>0</v>
      </c>
      <c r="L143" s="8">
        <f t="shared" si="87"/>
        <v>0</v>
      </c>
      <c r="M143" s="8">
        <f t="shared" si="87"/>
        <v>0</v>
      </c>
      <c r="N143" s="8">
        <f t="shared" si="87"/>
        <v>1</v>
      </c>
      <c r="O143" s="8">
        <f t="shared" si="87"/>
        <v>0</v>
      </c>
      <c r="P143" s="8">
        <f t="shared" si="87"/>
        <v>0</v>
      </c>
      <c r="Q143" s="8">
        <f t="shared" si="87"/>
        <v>1</v>
      </c>
      <c r="R143" s="12">
        <f>IF(R142&gt;0, 1, IF(R142=0, R141, 0))</f>
        <v>0</v>
      </c>
      <c r="S143" s="19"/>
      <c r="T143" s="8">
        <f>G143</f>
        <v>1</v>
      </c>
      <c r="U143" s="8">
        <f t="shared" ref="U143" si="88">H143</f>
        <v>0</v>
      </c>
      <c r="V143" s="8">
        <f t="shared" ref="V143" si="89">I143</f>
        <v>0</v>
      </c>
      <c r="W143" s="8">
        <f t="shared" ref="W143" si="90">J143</f>
        <v>0</v>
      </c>
      <c r="Y143" s="33">
        <f>$C$25*C143*D143+$C$26*C143*E143+$C$27*C143*F143+$C$28*C143*G143+$C$29*C143*H143+$C$30*C143*I143+$C$31*C143*J143+$C$32*C143*K143+$C$33*C143*L143+$C$34*C143*M143+$C$35*C143*N143+$C$36*C143*O143+$C$37*C143*P143+$C$38*C143*Q143+$C$39*C143*R143</f>
        <v>0</v>
      </c>
      <c r="Z143" s="33">
        <f>$D$26*D143*E143+$D$27*D143*F143+$D$28*D143*G143+$D$29*D143*H143+$D$30*D143*I143+$D$31*D143*J143+$D$32*D143*K143+$D$33*D143*L143+$D$34*D143*M143+$D$35*D143*N143+$D$36*D143*O143+$D$37*D143*P143+$D$38*D143*Q143+$D$39*D143*R143</f>
        <v>7</v>
      </c>
      <c r="AA143" s="33">
        <f>$E$27*E143*F143+$E$28*E143*G143+$E$29*E143*H143+$E$30*E143*I143+$E$31*E143*J143+$E$32*E143*K143+$E$33*E143*L143+$E$34*E143*M143+$E$35*E143*N143+$E$36*E143*O143+$E$37*E143*P143+$E$38*E143*Q143+$E$39*E143*R143</f>
        <v>0</v>
      </c>
      <c r="AB143" s="33">
        <f>$F$28*F143*G143+$F$29*F143*H143+$F$30*F143*I143+$F$31*F143*J143+$F$32*F143*K143+$F$33*F143*L143+$F$34*F143*M143+$F$35*F143*N143+$F$36*F143*O143+$F$37*F143*P143+$F$38*F143*Q143+$F$39*F143*R143</f>
        <v>0</v>
      </c>
      <c r="AC143" s="33">
        <f>$G$29*G143*H143+$G$30*G143*I143+$G$31*G143*J143+$G$32*G143*K143+$G$33*G143*L143+$G$34*G143*M143+$G$35*G143*N143+$G$36*G143*O143+$G$37*G143*P143+$G$38*G143*Q143+$G$39*G143*R143</f>
        <v>5</v>
      </c>
      <c r="AD143" s="33">
        <f>$H$30*H143*I143+$H$31*H143*J143+$H$32*H143*K143+$H$33*H143*L143+$H$34*H143*M143+$H$35*H143*N143+$H$36*H143*O143+$H$37*H143*P143+$H$38*H143*Q143+$H$39*H143*R143</f>
        <v>0</v>
      </c>
      <c r="AE143" s="33">
        <f>$I$31*I143*J143+$I$32*I143*K143+$I$33*I143*L143+$I$34*I143*M143+$I$35*I143*N143+$I$36*I143*O143+$I$37*I143*P143+$I$38*I143*Q143+$I$39*I143*R143</f>
        <v>0</v>
      </c>
      <c r="AF143" s="33">
        <f>$J$32*J143*K143+$J$33*J143*L143+$J$34*J143*M143+$J$35*J143*N143+$J$36*J143*O143+$J$37*J143*P143+$J$38*J143*Q143+$J$39*J143*R143</f>
        <v>0</v>
      </c>
      <c r="AG143" s="33">
        <f>$K$33*K143*L143+$K$34*K143*M143+$K$35*K143*N143+$K$36*K143*O143+$K$37*K143*P143+$K$38*K143*Q143+$K$39*K143*R143</f>
        <v>0</v>
      </c>
      <c r="AH143" s="33">
        <f>$L$34*L143*M143+$L$35*L143*N143+$L$36*L143*O143+$L$37*L143*P143+$L$38*L143*Q143+$L$39*L143*R143</f>
        <v>0</v>
      </c>
      <c r="AI143" s="33">
        <f>$M$35*M143*N143+$M$36*M143*O143+$M$37*M143*P143+$M$38*M143*Q143+$M$39*M143*R143</f>
        <v>0</v>
      </c>
      <c r="AJ143" s="33">
        <f>$N$36*N143*O143+$N$37*N143*P143+$N$38*N143*Q143+$N$39*N143*R143</f>
        <v>2</v>
      </c>
      <c r="AK143" s="33">
        <f>$O$37*O143*P143+$O$38*O143*Q143+$O$39*O143*R143</f>
        <v>0</v>
      </c>
      <c r="AL143" s="33">
        <f>$P$38*P143*Q143+$P$39*P143*R143</f>
        <v>0</v>
      </c>
      <c r="AM143" s="33">
        <f>$Q$39*Q143*R143</f>
        <v>0</v>
      </c>
      <c r="AN143" s="38">
        <f>-SUM(Y143:AM143)</f>
        <v>-14</v>
      </c>
    </row>
    <row r="144" spans="1:40" x14ac:dyDescent="0.15">
      <c r="A144" s="7"/>
      <c r="B144" s="46" t="s">
        <v>105</v>
      </c>
      <c r="C144" s="28" t="s">
        <v>72</v>
      </c>
      <c r="D144" s="28" t="s">
        <v>73</v>
      </c>
      <c r="E144" s="28" t="s">
        <v>74</v>
      </c>
      <c r="F144" s="28" t="s">
        <v>75</v>
      </c>
      <c r="G144" s="28" t="s">
        <v>76</v>
      </c>
      <c r="H144" s="28" t="s">
        <v>65</v>
      </c>
      <c r="I144" s="28" t="s">
        <v>77</v>
      </c>
      <c r="J144" s="28" t="s">
        <v>78</v>
      </c>
      <c r="K144" s="28" t="s">
        <v>79</v>
      </c>
      <c r="L144" s="28" t="s">
        <v>80</v>
      </c>
      <c r="M144" s="28" t="s">
        <v>81</v>
      </c>
      <c r="N144" s="28" t="s">
        <v>82</v>
      </c>
      <c r="O144" s="28" t="s">
        <v>83</v>
      </c>
      <c r="P144" s="28" t="s">
        <v>84</v>
      </c>
      <c r="Q144" s="28" t="s">
        <v>85</v>
      </c>
      <c r="R144" s="28" t="s">
        <v>86</v>
      </c>
      <c r="T144" s="36">
        <f>K143</f>
        <v>0</v>
      </c>
      <c r="U144" s="8">
        <f t="shared" ref="U144" si="91">L143</f>
        <v>0</v>
      </c>
      <c r="V144" s="8">
        <f t="shared" ref="V144" si="92">M143</f>
        <v>0</v>
      </c>
      <c r="W144" s="8">
        <f t="shared" ref="W144" si="93">N143</f>
        <v>1</v>
      </c>
      <c r="AN144" s="39"/>
    </row>
    <row r="145" spans="1:40" x14ac:dyDescent="0.15">
      <c r="A145" s="31">
        <v>0</v>
      </c>
      <c r="B145" s="31" t="s">
        <v>69</v>
      </c>
      <c r="C145" s="29">
        <f>C143</f>
        <v>0</v>
      </c>
      <c r="D145" s="29">
        <f t="shared" ref="D145:R145" si="94">D143</f>
        <v>1</v>
      </c>
      <c r="E145" s="29">
        <f t="shared" si="94"/>
        <v>0</v>
      </c>
      <c r="F145" s="29">
        <f t="shared" si="94"/>
        <v>0</v>
      </c>
      <c r="G145" s="29">
        <f t="shared" si="94"/>
        <v>1</v>
      </c>
      <c r="H145" s="29">
        <f t="shared" si="94"/>
        <v>0</v>
      </c>
      <c r="I145" s="29">
        <f t="shared" si="94"/>
        <v>0</v>
      </c>
      <c r="J145" s="29">
        <f t="shared" si="94"/>
        <v>0</v>
      </c>
      <c r="K145" s="29">
        <f t="shared" si="94"/>
        <v>0</v>
      </c>
      <c r="L145" s="29">
        <f t="shared" si="94"/>
        <v>0</v>
      </c>
      <c r="M145" s="29">
        <f t="shared" si="94"/>
        <v>0</v>
      </c>
      <c r="N145" s="29">
        <f t="shared" si="94"/>
        <v>1</v>
      </c>
      <c r="O145" s="29">
        <f t="shared" si="94"/>
        <v>0</v>
      </c>
      <c r="P145" s="29">
        <f t="shared" si="94"/>
        <v>0</v>
      </c>
      <c r="Q145" s="29">
        <f t="shared" si="94"/>
        <v>1</v>
      </c>
      <c r="R145" s="30">
        <f t="shared" si="94"/>
        <v>0</v>
      </c>
      <c r="T145" s="8">
        <f>O143</f>
        <v>0</v>
      </c>
      <c r="U145" s="8">
        <f t="shared" ref="U145" si="95">P143</f>
        <v>0</v>
      </c>
      <c r="V145" s="8">
        <f t="shared" ref="V145" si="96">Q143</f>
        <v>1</v>
      </c>
      <c r="W145" s="8">
        <f t="shared" ref="W145" si="97">R143</f>
        <v>0</v>
      </c>
      <c r="AN145" s="39"/>
    </row>
    <row r="146" spans="1:40" x14ac:dyDescent="0.15">
      <c r="A146" s="24">
        <v>0</v>
      </c>
      <c r="B146" s="26" t="s">
        <v>71</v>
      </c>
      <c r="C146" s="5">
        <f>$C$24*C145+$C$25*D145+$C$26*E145+$C$27*F145+$C$28*G145+$C$29*H145+$C$30*I145+$C$31*J145+$C$32*K145+$C$33*L145+$C$34*M145+$C$35*N145+$C$36*O145+$C$37*P145+$C$38*Q145+$C$39*R145</f>
        <v>-9</v>
      </c>
      <c r="D146" s="5">
        <f>$D$24*C145+$D$25*D145+$D$26*E145+$D$27*F145+$D$28*G145+$D$29*H145+$D$30*I145+$D$31*J145+$D$32*K145+$D$33*L145+$D$34*M145+$D$35*N145+$D$36*O145+$D$37*P145+$D$38*Q145+$D$39*R145</f>
        <v>7</v>
      </c>
      <c r="E146" s="5">
        <f>$E$24*C145+$E$25*D145+$E$26*E145+$E$27*F145+$E$28*G145+$E$29*H145+$E$30*I145+$E$31*J145+$E$32*K145+$E$33*L145+$E$34*M145+$E$35*N145+$E$36*O145+$E$37*P145+$E$38*Q145+$E$39*R145</f>
        <v>-9</v>
      </c>
      <c r="F146" s="5">
        <f>$F$24*C145+$F$25*D145+$F$26*E145+$F$27*F145+$F$28*G145+$F$29*H145+$F$30*I145+$F$31*J145+$F$32*K145+$F$33*L145+$F$34*M145+$F$35*N145+$F$36*O145+$F$37*P145+$F$38*Q145+$F$39*R145</f>
        <v>-6</v>
      </c>
      <c r="G146" s="5">
        <f>$G$24*C145+$G$25*D145+$G$26*E145+$G$27*F145+$G$28*G145+$G$29*H145+$G$30*I145+$G$31*J145+$G$32*K145+$G$33*L145+$G$34*M145+$G$35*N145+$G$36*O145+$G$37*P145+$G$38*Q145+$G$39*R145</f>
        <v>7</v>
      </c>
      <c r="H146" s="5">
        <f>$H$24*C145+$H$25*D145+$H$26*E145+$H$27*F145+$H$28*G145+$H$29*H145+$H$30*I145+$H$31*J145+$H$32*K145+$H$33*L145+$H$34*M145+$H$35*N145+$H$36*O145+$H$37*P145+$H$38*Q145+$H$39*R145</f>
        <v>-9</v>
      </c>
      <c r="I146" s="5">
        <f>$I$24*C145+$I$25*D145+$I$26*E145+$I$27*F145+$I$28*G145+$I$29*H145+$I$30*I145+$I$31*J145+$I$32*K145+$I$33*L145+$I$34*M145+$I$35*N145+$I$36*O145+$I$37*P145+$I$38*Q145+$I$39*R145</f>
        <v>-6</v>
      </c>
      <c r="J146" s="5">
        <f>$J$24*C145+$J$25*D145+$J$26*E145+$J$27*F145+$J$28*G145+$J$29*H145+$J$30*I145+$J$31*J145+$J$32*K145+$J$33*L145+$J$34*M145+$J$35*N145+$J$36*O145+$J$37*P145+$J$38*Q145+$J$39*R145</f>
        <v>-9</v>
      </c>
      <c r="K146" s="5">
        <f>$K$24*C145+$K$25*D145+$K$26*E145+$K$27*F145+$K$28*G145+$K$29*H145+$K$30*I145+$K$31*J145+$K$32*K145+$K$33*L145+$K$34*M145+$K$35*N145+$K$36*O145+$K$37*P145+$K$38*Q145+$K$39*R145</f>
        <v>-9</v>
      </c>
      <c r="L146" s="5">
        <f>$L$24*C145+$L$25*D145+$L$26*E145+$L$27*F145+$L$28*G145+$L$29*H145+$L$30*I145+$L$31*J145+$L$32*K145+$L$33*L145+$L$34*M145+$L$35*N145+$L$36*O145+$L$37*P145+$L$38*Q145+$L$39*R145</f>
        <v>-6</v>
      </c>
      <c r="M146" s="5">
        <f>$M$24*C145+$M$25*D145+$M$26*E145+$M$27*F145+$M$28*G145+$M$29*H145+$M$30*I145+$M$31*J145+$M$32*K145+$M$33*L145+$M$34*M145+$M$35*N145+$M$36*O145+$M$37*P145+$M$38*Q145+$M$39*R145</f>
        <v>-9</v>
      </c>
      <c r="N146" s="5">
        <f>$N$24*C145+$N$25*D145+$N$26*E145+$N$27*F145+$N$28*G145+$N$29*H145+$N$30*I145+$N$31*J145+$N$32*K145+$N$33*L145+$N$34*M145+$N$35*N145+$N$36*O145+$N$37*P145+$N$38*Q145+$N$39*R145</f>
        <v>7</v>
      </c>
      <c r="O146" s="5">
        <f>$O$24*C145+$O$25*D145+$O$26*E145+$O$27*F145+$O$28*G145+$O$29*H145+$O$30*I145+$O$31*J145+$O$32*K145+$O$33*L145+$O$34*M145+$O$35*N145+$O$36*O145+$O$37*P145+$O$38*Q145+$O$39*R145</f>
        <v>-6</v>
      </c>
      <c r="P146" s="5">
        <f>$P$24*C145+$P$25*D145+$P$26*E145+$P$27*F145+$P$28*G145+$P$29*H145+$P$30*I145+$P$31*J145+$P$32*K145+$P$33*L145+$P$34*M145+$P$35*N145+$P$36*O145+$P$37*P145+$P$38*Q145+$P$39*R145</f>
        <v>-9</v>
      </c>
      <c r="Q146" s="5">
        <f>$Q$24*C145+$Q$25*D145+$Q$26*E145+$Q$27*F145+$Q$28*G145+$Q$29*H145+$Q$30*I145+$Q$31*J145+$Q$32*K145+$Q$33*L145+$Q$34*M145+$Q$35*N145+$Q$36*O145+$Q$37*P145+$Q$38*Q145+$Q$39*R145</f>
        <v>7</v>
      </c>
      <c r="R146" s="18">
        <f>$R$24*C145+$R$25*D145+$R$26*E145+$R$27*F145+$R$28*G145+$R$29*H145+$R$30*I145+$R$31*J145+$R$32*K145+$R$33*L145+$R$34*M145+$R$35*N145+$R$36*O145+$R$37*P145+$R$38*Q145+$R$39*R145</f>
        <v>-9</v>
      </c>
      <c r="AN146" s="39"/>
    </row>
    <row r="147" spans="1:40" x14ac:dyDescent="0.15">
      <c r="A147" s="24">
        <v>1</v>
      </c>
      <c r="B147" s="26" t="s">
        <v>69</v>
      </c>
      <c r="C147" s="9">
        <f>IF(C146&gt;0, 1, IF(C146=0, C145, 0))</f>
        <v>0</v>
      </c>
      <c r="D147" s="5">
        <f>D145</f>
        <v>1</v>
      </c>
      <c r="E147" s="5">
        <f t="shared" ref="E147:R147" si="98">E145</f>
        <v>0</v>
      </c>
      <c r="F147" s="5">
        <f t="shared" si="98"/>
        <v>0</v>
      </c>
      <c r="G147" s="5">
        <f t="shared" si="98"/>
        <v>1</v>
      </c>
      <c r="H147" s="5">
        <f t="shared" si="98"/>
        <v>0</v>
      </c>
      <c r="I147" s="5">
        <f t="shared" si="98"/>
        <v>0</v>
      </c>
      <c r="J147" s="5">
        <f t="shared" si="98"/>
        <v>0</v>
      </c>
      <c r="K147" s="5">
        <f t="shared" si="98"/>
        <v>0</v>
      </c>
      <c r="L147" s="5">
        <f t="shared" si="98"/>
        <v>0</v>
      </c>
      <c r="M147" s="5">
        <f t="shared" si="98"/>
        <v>0</v>
      </c>
      <c r="N147" s="5">
        <f t="shared" si="98"/>
        <v>1</v>
      </c>
      <c r="O147" s="5">
        <f t="shared" si="98"/>
        <v>0</v>
      </c>
      <c r="P147" s="5">
        <f t="shared" si="98"/>
        <v>0</v>
      </c>
      <c r="Q147" s="5">
        <f t="shared" si="98"/>
        <v>1</v>
      </c>
      <c r="R147" s="18">
        <f t="shared" si="98"/>
        <v>0</v>
      </c>
      <c r="Y147" s="33">
        <f>$C$25*C147*D147+$C$26*C147*E147+$C$27*C147*F147+$C$28*C147*G147+$C$29*C147*H147+$C$30*C147*I147+$C$31*C147*J147+$C$32*C147*K147+$C$33*C147*L147+$C$34*C147*M147+$C$35*C147*N147+$C$36*C147*O147+$C$37*C147*P147+$C$38*C147*Q147+$C$39*C147*R147</f>
        <v>0</v>
      </c>
      <c r="Z147" s="33">
        <f>$D$26*D147*E147+$D$27*D147*F147+$D$28*D147*G147+$D$29*D147*H147+$D$30*D147*I147+$D$31*D147*J147+$D$32*D147*K147+$D$33*D147*L147+$D$34*D147*M147+$D$35*D147*N147+$D$36*D147*O147+$D$37*D147*P147+$D$38*D147*Q147+$D$39*D147*R147</f>
        <v>7</v>
      </c>
      <c r="AA147" s="33">
        <f>$E$27*E147*F147+$E$28*E147*G147+$E$29*E147*H147+$E$30*E147*I147+$E$31*E147*J147+$E$32*E147*K147+$E$33*E147*L147+$E$34*E147*M147+$E$35*E147*N147+$E$36*E147*O147+$E$37*E147*P147+$E$38*E147*Q147+$E$39*E147*R147</f>
        <v>0</v>
      </c>
      <c r="AB147" s="33">
        <f>$F$28*F147*G147+$F$29*F147*H147+$F$30*F147*I147+$F$31*F147*J147+$F$32*F147*K147+$F$33*F147*L147+$F$34*F147*M147+$F$35*F147*N147+$F$36*F147*O147+$F$37*F147*P147+$F$38*F147*Q147+$F$39*F147*R147</f>
        <v>0</v>
      </c>
      <c r="AC147" s="33">
        <f>$G$29*G147*H147+$G$30*G147*I147+$G$31*G147*J147+$G$32*G147*K147+$G$33*G147*L147+$G$34*G147*M147+$G$35*G147*N147+$G$36*G147*O147+$G$37*G147*P147+$G$38*G147*Q147+$G$39*G147*R147</f>
        <v>5</v>
      </c>
      <c r="AD147" s="33">
        <f>$H$30*H147*I147+$H$31*H147*J147+$H$32*H147*K147+$H$33*H147*L147+$H$34*H147*M147+$H$35*H147*N147+$H$36*H147*O147+$H$37*H147*P147+$H$38*H147*Q147+$H$39*H147*R147</f>
        <v>0</v>
      </c>
      <c r="AE147" s="33">
        <f>$I$31*I147*J147+$I$32*I147*K147+$I$33*I147*L147+$I$34*I147*M147+$I$35*I147*N147+$I$36*I147*O147+$I$37*I147*P147+$I$38*I147*Q147+$I$39*I147*R147</f>
        <v>0</v>
      </c>
      <c r="AF147" s="33">
        <f>$J$32*J147*K147+$J$33*J147*L147+$J$34*J147*M147+$J$35*J147*N147+$J$36*J147*O147+$J$37*J147*P147+$J$38*J147*Q147+$J$39*J147*R147</f>
        <v>0</v>
      </c>
      <c r="AG147" s="33">
        <f>$K$33*K147*L147+$K$34*K147*M147+$K$35*K147*N147+$K$36*K147*O147+$K$37*K147*P147+$K$38*K147*Q147+$K$39*K147*R147</f>
        <v>0</v>
      </c>
      <c r="AH147" s="33">
        <f>$L$34*L147*M147+$L$35*L147*N147+$L$36*L147*O147+$L$37*L147*P147+$L$38*L147*Q147+$L$39*L147*R147</f>
        <v>0</v>
      </c>
      <c r="AI147" s="33">
        <f>$M$35*M147*N147+$M$36*M147*O147+$M$37*M147*P147+$M$38*M147*Q147+$M$39*M147*R147</f>
        <v>0</v>
      </c>
      <c r="AJ147" s="33">
        <f>$N$36*N147*O147+$N$37*N147*P147+$N$38*N147*Q147+$N$39*N147*R147</f>
        <v>2</v>
      </c>
      <c r="AK147" s="33">
        <f>$O$37*O147*P147+$O$38*O147*Q147+$O$39*O147*R147</f>
        <v>0</v>
      </c>
      <c r="AL147" s="33">
        <f>$P$38*P147*Q147+$P$39*P147*R147</f>
        <v>0</v>
      </c>
      <c r="AM147" s="33">
        <f>$Q$39*Q147*R147</f>
        <v>0</v>
      </c>
      <c r="AN147" s="38">
        <f>-SUM(Y147:AM147)</f>
        <v>-14</v>
      </c>
    </row>
    <row r="148" spans="1:40" x14ac:dyDescent="0.15">
      <c r="A148" s="24">
        <v>1</v>
      </c>
      <c r="B148" s="26" t="s">
        <v>71</v>
      </c>
      <c r="C148" s="5">
        <f>$C$24*C147+$C$25*D147+$C$26*E147+$C$27*F147+$C$28*G147+$C$29*H147+$C$30*I147+$C$31*J147+$C$32*K147+$C$33*L147+$C$34*M147+$C$35*N147+$C$36*O147+$C$37*P147+$C$38*Q147+$C$39*R147</f>
        <v>-9</v>
      </c>
      <c r="D148" s="5">
        <f>$D$24*C147+$D$25*D147+$D$26*E147+$D$27*F147+$D$28*G147+$D$29*H147+$D$30*I147+$D$31*J147+$D$32*K147+$D$33*L147+$D$34*M147+$D$35*N147+$D$36*O147+$D$37*P147+$D$38*Q147+$D$39*R147</f>
        <v>7</v>
      </c>
      <c r="E148" s="5">
        <f>$E$24*C147+$E$25*D147+$E$26*E147+$E$27*F147+$E$28*G147+$E$29*H147+$E$30*I147+$E$31*J147+$E$32*K147+$E$33*L147+$E$34*M147+$E$35*N147+$E$36*O147+$E$37*P147+$E$38*Q147+$E$39*R147</f>
        <v>-9</v>
      </c>
      <c r="F148" s="5">
        <f>$F$24*C147+$F$25*D147+$F$26*E147+$F$27*F147+$F$28*G147+$F$29*H147+$F$30*I147+$F$31*J147+$F$32*K147+$F$33*L147+$F$34*M147+$F$35*N147+$F$36*O147+$F$37*P147+$F$38*Q147+$F$39*R147</f>
        <v>-6</v>
      </c>
      <c r="G148" s="5">
        <f>$G$24*C147+$G$25*D147+$G$26*E147+$G$27*F147+$G$28*G147+$G$29*H147+$G$30*I147+$G$31*J147+$G$32*K147+$G$33*L147+$G$34*M147+$G$35*N147+$G$36*O147+$G$37*P147+$G$38*Q147+$G$39*R147</f>
        <v>7</v>
      </c>
      <c r="H148" s="5">
        <f>$H$24*C147+$H$25*D147+$H$26*E147+$H$27*F147+$H$28*G147+$H$29*H147+$H$30*I147+$H$31*J147+$H$32*K147+$H$33*L147+$H$34*M147+$H$35*N147+$H$36*O147+$H$37*P147+$H$38*Q147+$H$39*R147</f>
        <v>-9</v>
      </c>
      <c r="I148" s="5">
        <f>$I$24*C147+$I$25*D147+$I$26*E147+$I$27*F147+$I$28*G147+$I$29*H147+$I$30*I147+$I$31*J147+$I$32*K147+$I$33*L147+$I$34*M147+$I$35*N147+$I$36*O147+$I$37*P147+$I$38*Q147+$I$39*R147</f>
        <v>-6</v>
      </c>
      <c r="J148" s="5">
        <f>$J$24*C147+$J$25*D147+$J$26*E147+$J$27*F147+$J$28*G147+$J$29*H147+$J$30*I147+$J$31*J147+$J$32*K147+$J$33*L147+$J$34*M147+$J$35*N147+$J$36*O147+$J$37*P147+$J$38*Q147+$J$39*R147</f>
        <v>-9</v>
      </c>
      <c r="K148" s="5">
        <f>$K$24*C147+$K$25*D147+$K$26*E147+$K$27*F147+$K$28*G147+$K$29*H147+$K$30*I147+$K$31*J147+$K$32*K147+$K$33*L147+$K$34*M147+$K$35*N147+$K$36*O147+$K$37*P147+$K$38*Q147+$K$39*R147</f>
        <v>-9</v>
      </c>
      <c r="L148" s="5">
        <f>$L$24*C147+$L$25*D147+$L$26*E147+$L$27*F147+$L$28*G147+$L$29*H147+$L$30*I147+$L$31*J147+$L$32*K147+$L$33*L147+$L$34*M147+$L$35*N147+$L$36*O147+$L$37*P147+$L$38*Q147+$L$39*R147</f>
        <v>-6</v>
      </c>
      <c r="M148" s="5">
        <f>$M$24*C147+$M$25*D147+$M$26*E147+$M$27*F147+$M$28*G147+$M$29*H147+$M$30*I147+$M$31*J147+$M$32*K147+$M$33*L147+$M$34*M147+$M$35*N147+$M$36*O147+$M$37*P147+$M$38*Q147+$M$39*R147</f>
        <v>-9</v>
      </c>
      <c r="N148" s="5">
        <f>$N$24*C147+$N$25*D147+$N$26*E147+$N$27*F147+$N$28*G147+$N$29*H147+$N$30*I147+$N$31*J147+$N$32*K147+$N$33*L147+$N$34*M147+$N$35*N147+$N$36*O147+$N$37*P147+$N$38*Q147+$N$39*R147</f>
        <v>7</v>
      </c>
      <c r="O148" s="5">
        <f>$O$24*C147+$O$25*D147+$O$26*E147+$O$27*F147+$O$28*G147+$O$29*H147+$O$30*I147+$O$31*J147+$O$32*K147+$O$33*L147+$O$34*M147+$O$35*N147+$O$36*O147+$O$37*P147+$O$38*Q147+$O$39*R147</f>
        <v>-6</v>
      </c>
      <c r="P148" s="5">
        <f>$P$24*C147+$P$25*D147+$P$26*E147+$P$27*F147+$P$28*G147+$P$29*H147+$P$30*I147+$P$31*J147+$P$32*K147+$P$33*L147+$P$34*M147+$P$35*N147+$P$36*O147+$P$37*P147+$P$38*Q147+$P$39*R147</f>
        <v>-9</v>
      </c>
      <c r="Q148" s="5">
        <f>$Q$24*C147+$Q$25*D147+$Q$26*E147+$Q$27*F147+$Q$28*G147+$Q$29*H147+$Q$30*I147+$Q$31*J147+$Q$32*K147+$Q$33*L147+$Q$34*M147+$Q$35*N147+$Q$36*O147+$Q$37*P147+$Q$38*Q147+$Q$39*R147</f>
        <v>7</v>
      </c>
      <c r="R148" s="18">
        <f>$R$24*C147+$R$25*D147+$R$26*E147+$R$27*F147+$R$28*G147+$R$29*H147+$R$30*I147+$R$31*J147+$R$32*K147+$R$33*L147+$R$34*M147+$R$35*N147+$R$36*O147+$R$37*P147+$R$38*Q147+$R$39*R147</f>
        <v>-9</v>
      </c>
      <c r="AN148" s="39"/>
    </row>
    <row r="149" spans="1:40" x14ac:dyDescent="0.15">
      <c r="A149" s="24">
        <v>2</v>
      </c>
      <c r="B149" s="24" t="s">
        <v>69</v>
      </c>
      <c r="C149" s="5">
        <f>C147</f>
        <v>0</v>
      </c>
      <c r="D149" s="9">
        <f>IF(D148&gt;0, 1, IF(D148=0, D147, 0))</f>
        <v>1</v>
      </c>
      <c r="E149" s="5">
        <f t="shared" ref="E149:R149" si="99">E147</f>
        <v>0</v>
      </c>
      <c r="F149" s="5">
        <f t="shared" si="99"/>
        <v>0</v>
      </c>
      <c r="G149" s="5">
        <f t="shared" si="99"/>
        <v>1</v>
      </c>
      <c r="H149" s="5">
        <f t="shared" si="99"/>
        <v>0</v>
      </c>
      <c r="I149" s="5">
        <f t="shared" si="99"/>
        <v>0</v>
      </c>
      <c r="J149" s="5">
        <f t="shared" si="99"/>
        <v>0</v>
      </c>
      <c r="K149" s="5">
        <f t="shared" si="99"/>
        <v>0</v>
      </c>
      <c r="L149" s="5">
        <f t="shared" si="99"/>
        <v>0</v>
      </c>
      <c r="M149" s="5">
        <f t="shared" si="99"/>
        <v>0</v>
      </c>
      <c r="N149" s="5">
        <f t="shared" si="99"/>
        <v>1</v>
      </c>
      <c r="O149" s="5">
        <f t="shared" si="99"/>
        <v>0</v>
      </c>
      <c r="P149" s="5">
        <f t="shared" si="99"/>
        <v>0</v>
      </c>
      <c r="Q149" s="5">
        <f t="shared" si="99"/>
        <v>1</v>
      </c>
      <c r="R149" s="18">
        <f t="shared" si="99"/>
        <v>0</v>
      </c>
      <c r="Y149" s="33">
        <f>$C$25*C149*D149+$C$26*C149*E149+$C$27*C149*F149+$C$28*C149*G149+$C$29*C149*H149+$C$30*C149*I149+$C$31*C149*J149+$C$32*C149*K149+$C$33*C149*L149+$C$34*C149*M149+$C$35*C149*N149+$C$36*C149*O149+$C$37*C149*P149+$C$38*C149*Q149+$C$39*C149*R149</f>
        <v>0</v>
      </c>
      <c r="Z149" s="33">
        <f>$D$26*D149*E149+$D$27*D149*F149+$D$28*D149*G149+$D$29*D149*H149+$D$30*D149*I149+$D$31*D149*J149+$D$32*D149*K149+$D$33*D149*L149+$D$34*D149*M149+$D$35*D149*N149+$D$36*D149*O149+$D$37*D149*P149+$D$38*D149*Q149+$D$39*D149*R149</f>
        <v>7</v>
      </c>
      <c r="AA149" s="33">
        <f>$E$27*E149*F149+$E$28*E149*G149+$E$29*E149*H149+$E$30*E149*I149+$E$31*E149*J149+$E$32*E149*K149+$E$33*E149*L149+$E$34*E149*M149+$E$35*E149*N149+$E$36*E149*O149+$E$37*E149*P149+$E$38*E149*Q149+$E$39*E149*R149</f>
        <v>0</v>
      </c>
      <c r="AB149" s="33">
        <f>$F$28*F149*G149+$F$29*F149*H149+$F$30*F149*I149+$F$31*F149*J149+$F$32*F149*K149+$F$33*F149*L149+$F$34*F149*M149+$F$35*F149*N149+$F$36*F149*O149+$F$37*F149*P149+$F$38*F149*Q149+$F$39*F149*R149</f>
        <v>0</v>
      </c>
      <c r="AC149" s="33">
        <f>$G$29*G149*H149+$G$30*G149*I149+$G$31*G149*J149+$G$32*G149*K149+$G$33*G149*L149+$G$34*G149*M149+$G$35*G149*N149+$G$36*G149*O149+$G$37*G149*P149+$G$38*G149*Q149+$G$39*G149*R149</f>
        <v>5</v>
      </c>
      <c r="AD149" s="33">
        <f>$H$30*H149*I149+$H$31*H149*J149+$H$32*H149*K149+$H$33*H149*L149+$H$34*H149*M149+$H$35*H149*N149+$H$36*H149*O149+$H$37*H149*P149+$H$38*H149*Q149+$H$39*H149*R149</f>
        <v>0</v>
      </c>
      <c r="AE149" s="33">
        <f>$I$31*I149*J149+$I$32*I149*K149+$I$33*I149*L149+$I$34*I149*M149+$I$35*I149*N149+$I$36*I149*O149+$I$37*I149*P149+$I$38*I149*Q149+$I$39*I149*R149</f>
        <v>0</v>
      </c>
      <c r="AF149" s="33">
        <f>$J$32*J149*K149+$J$33*J149*L149+$J$34*J149*M149+$J$35*J149*N149+$J$36*J149*O149+$J$37*J149*P149+$J$38*J149*Q149+$J$39*J149*R149</f>
        <v>0</v>
      </c>
      <c r="AG149" s="33">
        <f>$K$33*K149*L149+$K$34*K149*M149+$K$35*K149*N149+$K$36*K149*O149+$K$37*K149*P149+$K$38*K149*Q149+$K$39*K149*R149</f>
        <v>0</v>
      </c>
      <c r="AH149" s="33">
        <f>$L$34*L149*M149+$L$35*L149*N149+$L$36*L149*O149+$L$37*L149*P149+$L$38*L149*Q149+$L$39*L149*R149</f>
        <v>0</v>
      </c>
      <c r="AI149" s="33">
        <f>$M$35*M149*N149+$M$36*M149*O149+$M$37*M149*P149+$M$38*M149*Q149+$M$39*M149*R149</f>
        <v>0</v>
      </c>
      <c r="AJ149" s="33">
        <f>$N$36*N149*O149+$N$37*N149*P149+$N$38*N149*Q149+$N$39*N149*R149</f>
        <v>2</v>
      </c>
      <c r="AK149" s="33">
        <f>$O$37*O149*P149+$O$38*O149*Q149+$O$39*O149*R149</f>
        <v>0</v>
      </c>
      <c r="AL149" s="33">
        <f>$P$38*P149*Q149+$P$39*P149*R149</f>
        <v>0</v>
      </c>
      <c r="AM149" s="33">
        <f>$Q$39*Q149*R149</f>
        <v>0</v>
      </c>
      <c r="AN149" s="38">
        <f>-SUM(Y149:AM149)</f>
        <v>-14</v>
      </c>
    </row>
    <row r="150" spans="1:40" x14ac:dyDescent="0.15">
      <c r="A150" s="24">
        <v>2</v>
      </c>
      <c r="B150" s="26" t="s">
        <v>71</v>
      </c>
      <c r="C150" s="1">
        <f>$C$24*C149+$C$25*D149+$C$26*E149+$C$27*F149+$C$28*G149+$C$29*H149+$C$30*I149+$C$31*J149+$C$32*K149+$C$33*L149+$C$34*M149+$C$35*N149+$C$36*O149+$C$37*P149+$C$38*Q149+$C$39*R149</f>
        <v>-9</v>
      </c>
      <c r="D150" s="5">
        <f>$D$24*C149+$D$25*D149+$D$26*E149+$D$27*F149+$D$28*G149+$D$29*H149+$D$30*I149+$D$31*J149+$D$32*K149+$D$33*L149+$D$34*M149+$D$35*N149+$D$36*O149+$D$37*P149+$D$38*Q149+$D$39*R149</f>
        <v>7</v>
      </c>
      <c r="E150" s="5">
        <f>$E$24*C149+$E$25*D149+$E$26*E149+$E$27*F149+$E$28*G149+$E$29*H149+$E$30*I149+$E$31*J149+$E$32*K149+$E$33*L149+$E$34*M149+$E$35*N149+$E$36*O149+$E$37*P149+$E$38*Q149+$E$39*R149</f>
        <v>-9</v>
      </c>
      <c r="F150" s="5">
        <f>$F$24*C149+$F$25*D149+$F$26*E149+$F$27*F149+$F$28*G149+$F$29*H149+$F$30*I149+$F$31*J149+$F$32*K149+$F$33*L149+$F$34*M149+$F$35*N149+$F$36*O149+$F$37*P149+$F$38*Q149+$F$39*R149</f>
        <v>-6</v>
      </c>
      <c r="G150" s="5">
        <f>$G$24*C149+$G$25*D149+$G$26*E149+$G$27*F149+$G$28*G149+$G$29*H149+$G$30*I149+$G$31*J149+$G$32*K149+$G$33*L149+$G$34*M149+$G$35*N149+$G$36*O149+$G$37*P149+$G$38*Q149+$G$39*R149</f>
        <v>7</v>
      </c>
      <c r="H150" s="5">
        <f>$H$24*C149+$H$25*D149+$H$26*E149+$H$27*F149+$H$28*G149+$H$29*H149+$H$30*I149+$H$31*J149+$H$32*K149+$H$33*L149+$H$34*M149+$H$35*N149+$H$36*O149+$H$37*P149+$H$38*Q149+$H$39*R149</f>
        <v>-9</v>
      </c>
      <c r="I150" s="5">
        <f>$I$24*C149+$I$25*D149+$I$26*E149+$I$27*F149+$I$28*G149+$I$29*H149+$I$30*I149+$I$31*J149+$I$32*K149+$I$33*L149+$I$34*M149+$I$35*N149+$I$36*O149+$I$37*P149+$I$38*Q149+$I$39*R149</f>
        <v>-6</v>
      </c>
      <c r="J150" s="5">
        <f>$J$24*C149+$J$25*D149+$J$26*E149+$J$27*F149+$J$28*G149+$J$29*H149+$J$30*I149+$J$31*J149+$J$32*K149+$J$33*L149+$J$34*M149+$J$35*N149+$J$36*O149+$J$37*P149+$J$38*Q149+$J$39*R149</f>
        <v>-9</v>
      </c>
      <c r="K150" s="5">
        <f>$K$24*C149+$K$25*D149+$K$26*E149+$K$27*F149+$K$28*G149+$K$29*H149+$K$30*I149+$K$31*J149+$K$32*K149+$K$33*L149+$K$34*M149+$K$35*N149+$K$36*O149+$K$37*P149+$K$38*Q149+$K$39*R149</f>
        <v>-9</v>
      </c>
      <c r="L150" s="5">
        <f>$L$24*C149+$L$25*D149+$L$26*E149+$L$27*F149+$L$28*G149+$L$29*H149+$L$30*I149+$L$31*J149+$L$32*K149+$L$33*L149+$L$34*M149+$L$35*N149+$L$36*O149+$L$37*P149+$L$38*Q149+$L$39*R149</f>
        <v>-6</v>
      </c>
      <c r="M150" s="5">
        <f>$M$24*C149+$M$25*D149+$M$26*E149+$M$27*F149+$M$28*G149+$M$29*H149+$M$30*I149+$M$31*J149+$M$32*K149+$M$33*L149+$M$34*M149+$M$35*N149+$M$36*O149+$M$37*P149+$M$38*Q149+$M$39*R149</f>
        <v>-9</v>
      </c>
      <c r="N150" s="5">
        <f>$N$24*C149+$N$25*D149+$N$26*E149+$N$27*F149+$N$28*G149+$N$29*H149+$N$30*I149+$N$31*J149+$N$32*K149+$N$33*L149+$N$34*M149+$N$35*N149+$N$36*O149+$N$37*P149+$N$38*Q149+$N$39*R149</f>
        <v>7</v>
      </c>
      <c r="O150" s="5">
        <f>$O$24*C149+$O$25*D149+$O$26*E149+$O$27*F149+$O$28*G149+$O$29*H149+$O$30*I149+$O$31*J149+$O$32*K149+$O$33*L149+$O$34*M149+$O$35*N149+$O$36*O149+$O$37*P149+$O$38*Q149+$O$39*R149</f>
        <v>-6</v>
      </c>
      <c r="P150" s="5">
        <f>$P$24*C149+$P$25*D149+$P$26*E149+$P$27*F149+$P$28*G149+$P$29*H149+$P$30*I149+$P$31*J149+$P$32*K149+$P$33*L149+$P$34*M149+$P$35*N149+$P$36*O149+$P$37*P149+$P$38*Q149+$P$39*R149</f>
        <v>-9</v>
      </c>
      <c r="Q150" s="5">
        <f>$Q$24*C149+$Q$25*D149+$Q$26*E149+$Q$27*F149+$Q$28*G149+$Q$29*H149+$Q$30*I149+$Q$31*J149+$Q$32*K149+$Q$33*L149+$Q$34*M149+$Q$35*N149+$Q$36*O149+$Q$37*P149+$Q$38*Q149+$Q$39*R149</f>
        <v>7</v>
      </c>
      <c r="R150" s="18">
        <f>$R$24*C149+$R$25*D149+$R$26*E149+$R$27*F149+$R$28*G149+$R$29*H149+$R$30*I149+$R$31*J149+$R$32*K149+$R$33*L149+$R$34*M149+$R$35*N149+$R$36*O149+$R$37*P149+$R$38*Q149+$R$39*R149</f>
        <v>-9</v>
      </c>
      <c r="AN150" s="39"/>
    </row>
    <row r="151" spans="1:40" x14ac:dyDescent="0.15">
      <c r="A151" s="24">
        <v>3</v>
      </c>
      <c r="B151" s="24" t="s">
        <v>69</v>
      </c>
      <c r="C151" s="1">
        <f t="shared" ref="C151:D151" si="100">C149</f>
        <v>0</v>
      </c>
      <c r="D151" s="5">
        <f t="shared" si="100"/>
        <v>1</v>
      </c>
      <c r="E151" s="9">
        <f>IF(E150&gt;0, 1, IF(E150=0, E149, 0))</f>
        <v>0</v>
      </c>
      <c r="F151" s="5">
        <f t="shared" ref="F151:R151" si="101">F149</f>
        <v>0</v>
      </c>
      <c r="G151" s="5">
        <f t="shared" si="101"/>
        <v>1</v>
      </c>
      <c r="H151" s="5">
        <f t="shared" si="101"/>
        <v>0</v>
      </c>
      <c r="I151" s="5">
        <f t="shared" si="101"/>
        <v>0</v>
      </c>
      <c r="J151" s="5">
        <f t="shared" si="101"/>
        <v>0</v>
      </c>
      <c r="K151" s="5">
        <f t="shared" si="101"/>
        <v>0</v>
      </c>
      <c r="L151" s="5">
        <f t="shared" si="101"/>
        <v>0</v>
      </c>
      <c r="M151" s="5">
        <f t="shared" si="101"/>
        <v>0</v>
      </c>
      <c r="N151" s="5">
        <f t="shared" si="101"/>
        <v>1</v>
      </c>
      <c r="O151" s="5">
        <f t="shared" si="101"/>
        <v>0</v>
      </c>
      <c r="P151" s="5">
        <f t="shared" si="101"/>
        <v>0</v>
      </c>
      <c r="Q151" s="5">
        <f t="shared" si="101"/>
        <v>1</v>
      </c>
      <c r="R151" s="18">
        <f t="shared" si="101"/>
        <v>0</v>
      </c>
      <c r="Y151" s="33">
        <f>$C$25*C151*D151+$C$26*C151*E151+$C$27*C151*F151+$C$28*C151*G151+$C$29*C151*H151+$C$30*C151*I151+$C$31*C151*J151+$C$32*C151*K151+$C$33*C151*L151+$C$34*C151*M151+$C$35*C151*N151+$C$36*C151*O151+$C$37*C151*P151+$C$38*C151*Q151+$C$39*C151*R151</f>
        <v>0</v>
      </c>
      <c r="Z151" s="33">
        <f>$D$26*D151*E151+$D$27*D151*F151+$D$28*D151*G151+$D$29*D151*H151+$D$30*D151*I151+$D$31*D151*J151+$D$32*D151*K151+$D$33*D151*L151+$D$34*D151*M151+$D$35*D151*N151+$D$36*D151*O151+$D$37*D151*P151+$D$38*D151*Q151+$D$39*D151*R151</f>
        <v>7</v>
      </c>
      <c r="AA151" s="33">
        <f>$E$27*E151*F151+$E$28*E151*G151+$E$29*E151*H151+$E$30*E151*I151+$E$31*E151*J151+$E$32*E151*K151+$E$33*E151*L151+$E$34*E151*M151+$E$35*E151*N151+$E$36*E151*O151+$E$37*E151*P151+$E$38*E151*Q151+$E$39*E151*R151</f>
        <v>0</v>
      </c>
      <c r="AB151" s="33">
        <f>$F$28*F151*G151+$F$29*F151*H151+$F$30*F151*I151+$F$31*F151*J151+$F$32*F151*K151+$F$33*F151*L151+$F$34*F151*M151+$F$35*F151*N151+$F$36*F151*O151+$F$37*F151*P151+$F$38*F151*Q151+$F$39*F151*R151</f>
        <v>0</v>
      </c>
      <c r="AC151" s="33">
        <f>$G$29*G151*H151+$G$30*G151*I151+$G$31*G151*J151+$G$32*G151*K151+$G$33*G151*L151+$G$34*G151*M151+$G$35*G151*N151+$G$36*G151*O151+$G$37*G151*P151+$G$38*G151*Q151+$G$39*G151*R151</f>
        <v>5</v>
      </c>
      <c r="AD151" s="33">
        <f>$H$30*H151*I151+$H$31*H151*J151+$H$32*H151*K151+$H$33*H151*L151+$H$34*H151*M151+$H$35*H151*N151+$H$36*H151*O151+$H$37*H151*P151+$H$38*H151*Q151+$H$39*H151*R151</f>
        <v>0</v>
      </c>
      <c r="AE151" s="33">
        <f>$I$31*I151*J151+$I$32*I151*K151+$I$33*I151*L151+$I$34*I151*M151+$I$35*I151*N151+$I$36*I151*O151+$I$37*I151*P151+$I$38*I151*Q151+$I$39*I151*R151</f>
        <v>0</v>
      </c>
      <c r="AF151" s="33">
        <f>$J$32*J151*K151+$J$33*J151*L151+$J$34*J151*M151+$J$35*J151*N151+$J$36*J151*O151+$J$37*J151*P151+$J$38*J151*Q151+$J$39*J151*R151</f>
        <v>0</v>
      </c>
      <c r="AG151" s="33">
        <f>$K$33*K151*L151+$K$34*K151*M151+$K$35*K151*N151+$K$36*K151*O151+$K$37*K151*P151+$K$38*K151*Q151+$K$39*K151*R151</f>
        <v>0</v>
      </c>
      <c r="AH151" s="33">
        <f>$L$34*L151*M151+$L$35*L151*N151+$L$36*L151*O151+$L$37*L151*P151+$L$38*L151*Q151+$L$39*L151*R151</f>
        <v>0</v>
      </c>
      <c r="AI151" s="33">
        <f>$M$35*M151*N151+$M$36*M151*O151+$M$37*M151*P151+$M$38*M151*Q151+$M$39*M151*R151</f>
        <v>0</v>
      </c>
      <c r="AJ151" s="33">
        <f>$N$36*N151*O151+$N$37*N151*P151+$N$38*N151*Q151+$N$39*N151*R151</f>
        <v>2</v>
      </c>
      <c r="AK151" s="33">
        <f>$O$37*O151*P151+$O$38*O151*Q151+$O$39*O151*R151</f>
        <v>0</v>
      </c>
      <c r="AL151" s="33">
        <f>$P$38*P151*Q151+$P$39*P151*R151</f>
        <v>0</v>
      </c>
      <c r="AM151" s="33">
        <f>$Q$39*Q151*R151</f>
        <v>0</v>
      </c>
      <c r="AN151" s="38">
        <f>-SUM(Y151:AM151)</f>
        <v>-14</v>
      </c>
    </row>
    <row r="152" spans="1:40" x14ac:dyDescent="0.15">
      <c r="A152" s="24">
        <v>3</v>
      </c>
      <c r="B152" s="26" t="s">
        <v>71</v>
      </c>
      <c r="C152" s="1">
        <f>$C$24*C151+$C$25*D151+$C$26*E151+$C$27*F151+$C$28*G151+$C$29*H151+$C$30*I151+$C$31*J151+$C$32*K151+$C$33*L151+$C$34*M151+$C$35*N151+$C$36*O151+$C$37*P151+$C$38*Q151+$C$39*R151</f>
        <v>-9</v>
      </c>
      <c r="D152" s="5">
        <f>$D$24*C151+$D$25*D151+$D$26*E151+$D$27*F151+$D$28*G151+$D$29*H151+$D$30*I151+$D$31*J151+$D$32*K151+$D$33*L151+$D$34*M151+$D$35*N151+$D$36*O151+$D$37*P151+$D$38*Q151+$D$39*R151</f>
        <v>7</v>
      </c>
      <c r="E152" s="5">
        <f>$E$24*C151+$E$25*D151+$E$26*E151+$E$27*F151+$E$28*G151+$E$29*H151+$E$30*I151+$E$31*J151+$E$32*K151+$E$33*L151+$E$34*M151+$E$35*N151+$E$36*O151+$E$37*P151+$E$38*Q151+$E$39*R151</f>
        <v>-9</v>
      </c>
      <c r="F152" s="5">
        <f>$F$24*C151+$F$25*D151+$F$26*E151+$F$27*F151+$F$28*G151+$F$29*H151+$F$30*I151+$F$31*J151+$F$32*K151+$F$33*L151+$F$34*M151+$F$35*N151+$F$36*O151+$F$37*P151+$F$38*Q151+$F$39*R151</f>
        <v>-6</v>
      </c>
      <c r="G152" s="5">
        <f>$G$24*C151+$G$25*D151+$G$26*E151+$G$27*F151+$G$28*G151+$G$29*H151+$G$30*I151+$G$31*J151+$G$32*K151+$G$33*L151+$G$34*M151+$G$35*N151+$G$36*O151+$G$37*P151+$G$38*Q151+$G$39*R151</f>
        <v>7</v>
      </c>
      <c r="H152" s="5">
        <f>$H$24*C151+$H$25*D151+$H$26*E151+$H$27*F151+$H$28*G151+$H$29*H151+$H$30*I151+$H$31*J151+$H$32*K151+$H$33*L151+$H$34*M151+$H$35*N151+$H$36*O151+$H$37*P151+$H$38*Q151+$H$39*R151</f>
        <v>-9</v>
      </c>
      <c r="I152" s="5">
        <f>$I$24*C151+$I$25*D151+$I$26*E151+$I$27*F151+$I$28*G151+$I$29*H151+$I$30*I151+$I$31*J151+$I$32*K151+$I$33*L151+$I$34*M151+$I$35*N151+$I$36*O151+$I$37*P151+$I$38*Q151+$I$39*R151</f>
        <v>-6</v>
      </c>
      <c r="J152" s="5">
        <f>$J$24*C151+$J$25*D151+$J$26*E151+$J$27*F151+$J$28*G151+$J$29*H151+$J$30*I151+$J$31*J151+$J$32*K151+$J$33*L151+$J$34*M151+$J$35*N151+$J$36*O151+$J$37*P151+$J$38*Q151+$J$39*R151</f>
        <v>-9</v>
      </c>
      <c r="K152" s="5">
        <f>$K$24*C151+$K$25*D151+$K$26*E151+$K$27*F151+$K$28*G151+$K$29*H151+$K$30*I151+$K$31*J151+$K$32*K151+$K$33*L151+$K$34*M151+$K$35*N151+$K$36*O151+$K$37*P151+$K$38*Q151+$K$39*R151</f>
        <v>-9</v>
      </c>
      <c r="L152" s="5">
        <f>$L$24*C151+$L$25*D151+$L$26*E151+$L$27*F151+$L$28*G151+$L$29*H151+$L$30*I151+$L$31*J151+$L$32*K151+$L$33*L151+$L$34*M151+$L$35*N151+$L$36*O151+$L$37*P151+$L$38*Q151+$L$39*R151</f>
        <v>-6</v>
      </c>
      <c r="M152" s="5">
        <f>$M$24*C151+$M$25*D151+$M$26*E151+$M$27*F151+$M$28*G151+$M$29*H151+$M$30*I151+$M$31*J151+$M$32*K151+$M$33*L151+$M$34*M151+$M$35*N151+$M$36*O151+$M$37*P151+$M$38*Q151+$M$39*R151</f>
        <v>-9</v>
      </c>
      <c r="N152" s="5">
        <f>$N$24*C151+$N$25*D151+$N$26*E151+$N$27*F151+$N$28*G151+$N$29*H151+$N$30*I151+$N$31*J151+$N$32*K151+$N$33*L151+$N$34*M151+$N$35*N151+$N$36*O151+$N$37*P151+$N$38*Q151+$N$39*R151</f>
        <v>7</v>
      </c>
      <c r="O152" s="5">
        <f>$O$24*C151+$O$25*D151+$O$26*E151+$O$27*F151+$O$28*G151+$O$29*H151+$O$30*I151+$O$31*J151+$O$32*K151+$O$33*L151+$O$34*M151+$O$35*N151+$O$36*O151+$O$37*P151+$O$38*Q151+$O$39*R151</f>
        <v>-6</v>
      </c>
      <c r="P152" s="5">
        <f>$P$24*C151+$P$25*D151+$P$26*E151+$P$27*F151+$P$28*G151+$P$29*H151+$P$30*I151+$P$31*J151+$P$32*K151+$P$33*L151+$P$34*M151+$P$35*N151+$P$36*O151+$P$37*P151+$P$38*Q151+$P$39*R151</f>
        <v>-9</v>
      </c>
      <c r="Q152" s="5">
        <f>$Q$24*C151+$Q$25*D151+$Q$26*E151+$Q$27*F151+$Q$28*G151+$Q$29*H151+$Q$30*I151+$Q$31*J151+$Q$32*K151+$Q$33*L151+$Q$34*M151+$Q$35*N151+$Q$36*O151+$Q$37*P151+$Q$38*Q151+$Q$39*R151</f>
        <v>7</v>
      </c>
      <c r="R152" s="18">
        <f>$R$24*C151+$R$25*D151+$R$26*E151+$R$27*F151+$R$28*G151+$R$29*H151+$R$30*I151+$R$31*J151+$R$32*K151+$R$33*L151+$R$34*M151+$R$35*N151+$R$36*O151+$R$37*P151+$R$38*Q151+$R$39*R151</f>
        <v>-9</v>
      </c>
      <c r="AN152" s="39"/>
    </row>
    <row r="153" spans="1:40" x14ac:dyDescent="0.15">
      <c r="A153" s="24">
        <v>4</v>
      </c>
      <c r="B153" s="24" t="s">
        <v>69</v>
      </c>
      <c r="C153" s="1">
        <f t="shared" ref="C153:E153" si="102">C151</f>
        <v>0</v>
      </c>
      <c r="D153" s="5">
        <f t="shared" si="102"/>
        <v>1</v>
      </c>
      <c r="E153" s="5">
        <f t="shared" si="102"/>
        <v>0</v>
      </c>
      <c r="F153" s="9">
        <f>IF(F152&gt;0, 1, IF(F152=0, F151, 0))</f>
        <v>0</v>
      </c>
      <c r="G153" s="5">
        <f t="shared" ref="G153:R153" si="103">G151</f>
        <v>1</v>
      </c>
      <c r="H153" s="5">
        <f t="shared" si="103"/>
        <v>0</v>
      </c>
      <c r="I153" s="5">
        <f t="shared" si="103"/>
        <v>0</v>
      </c>
      <c r="J153" s="5">
        <f t="shared" si="103"/>
        <v>0</v>
      </c>
      <c r="K153" s="5">
        <f t="shared" si="103"/>
        <v>0</v>
      </c>
      <c r="L153" s="5">
        <f t="shared" si="103"/>
        <v>0</v>
      </c>
      <c r="M153" s="5">
        <f t="shared" si="103"/>
        <v>0</v>
      </c>
      <c r="N153" s="5">
        <f t="shared" si="103"/>
        <v>1</v>
      </c>
      <c r="O153" s="5">
        <f t="shared" si="103"/>
        <v>0</v>
      </c>
      <c r="P153" s="5">
        <f t="shared" si="103"/>
        <v>0</v>
      </c>
      <c r="Q153" s="5">
        <f t="shared" si="103"/>
        <v>1</v>
      </c>
      <c r="R153" s="18">
        <f t="shared" si="103"/>
        <v>0</v>
      </c>
      <c r="Y153" s="33">
        <f>$C$25*C153*D153+$C$26*C153*E153+$C$27*C153*F153+$C$28*C153*G153+$C$29*C153*H153+$C$30*C153*I153+$C$31*C153*J153+$C$32*C153*K153+$C$33*C153*L153+$C$34*C153*M153+$C$35*C153*N153+$C$36*C153*O153+$C$37*C153*P153+$C$38*C153*Q153+$C$39*C153*R153</f>
        <v>0</v>
      </c>
      <c r="Z153" s="33">
        <f>$D$26*D153*E153+$D$27*D153*F153+$D$28*D153*G153+$D$29*D153*H153+$D$30*D153*I153+$D$31*D153*J153+$D$32*D153*K153+$D$33*D153*L153+$D$34*D153*M153+$D$35*D153*N153+$D$36*D153*O153+$D$37*D153*P153+$D$38*D153*Q153+$D$39*D153*R153</f>
        <v>7</v>
      </c>
      <c r="AA153" s="33">
        <f>$E$27*E153*F153+$E$28*E153*G153+$E$29*E153*H153+$E$30*E153*I153+$E$31*E153*J153+$E$32*E153*K153+$E$33*E153*L153+$E$34*E153*M153+$E$35*E153*N153+$E$36*E153*O153+$E$37*E153*P153+$E$38*E153*Q153+$E$39*E153*R153</f>
        <v>0</v>
      </c>
      <c r="AB153" s="33">
        <f>$F$28*F153*G153+$F$29*F153*H153+$F$30*F153*I153+$F$31*F153*J153+$F$32*F153*K153+$F$33*F153*L153+$F$34*F153*M153+$F$35*F153*N153+$F$36*F153*O153+$F$37*F153*P153+$F$38*F153*Q153+$F$39*F153*R153</f>
        <v>0</v>
      </c>
      <c r="AC153" s="33">
        <f>$G$29*G153*H153+$G$30*G153*I153+$G$31*G153*J153+$G$32*G153*K153+$G$33*G153*L153+$G$34*G153*M153+$G$35*G153*N153+$G$36*G153*O153+$G$37*G153*P153+$G$38*G153*Q153+$G$39*G153*R153</f>
        <v>5</v>
      </c>
      <c r="AD153" s="33">
        <f>$H$30*H153*I153+$H$31*H153*J153+$H$32*H153*K153+$H$33*H153*L153+$H$34*H153*M153+$H$35*H153*N153+$H$36*H153*O153+$H$37*H153*P153+$H$38*H153*Q153+$H$39*H153*R153</f>
        <v>0</v>
      </c>
      <c r="AE153" s="33">
        <f>$I$31*I153*J153+$I$32*I153*K153+$I$33*I153*L153+$I$34*I153*M153+$I$35*I153*N153+$I$36*I153*O153+$I$37*I153*P153+$I$38*I153*Q153+$I$39*I153*R153</f>
        <v>0</v>
      </c>
      <c r="AF153" s="33">
        <f>$J$32*J153*K153+$J$33*J153*L153+$J$34*J153*M153+$J$35*J153*N153+$J$36*J153*O153+$J$37*J153*P153+$J$38*J153*Q153+$J$39*J153*R153</f>
        <v>0</v>
      </c>
      <c r="AG153" s="33">
        <f>$K$33*K153*L153+$K$34*K153*M153+$K$35*K153*N153+$K$36*K153*O153+$K$37*K153*P153+$K$38*K153*Q153+$K$39*K153*R153</f>
        <v>0</v>
      </c>
      <c r="AH153" s="33">
        <f>$L$34*L153*M153+$L$35*L153*N153+$L$36*L153*O153+$L$37*L153*P153+$L$38*L153*Q153+$L$39*L153*R153</f>
        <v>0</v>
      </c>
      <c r="AI153" s="33">
        <f>$M$35*M153*N153+$M$36*M153*O153+$M$37*M153*P153+$M$38*M153*Q153+$M$39*M153*R153</f>
        <v>0</v>
      </c>
      <c r="AJ153" s="33">
        <f>$N$36*N153*O153+$N$37*N153*P153+$N$38*N153*Q153+$N$39*N153*R153</f>
        <v>2</v>
      </c>
      <c r="AK153" s="33">
        <f>$O$37*O153*P153+$O$38*O153*Q153+$O$39*O153*R153</f>
        <v>0</v>
      </c>
      <c r="AL153" s="33">
        <f>$P$38*P153*Q153+$P$39*P153*R153</f>
        <v>0</v>
      </c>
      <c r="AM153" s="33">
        <f>$Q$39*Q153*R153</f>
        <v>0</v>
      </c>
      <c r="AN153" s="38">
        <f>-SUM(Y153:AM153)</f>
        <v>-14</v>
      </c>
    </row>
    <row r="154" spans="1:40" x14ac:dyDescent="0.15">
      <c r="A154" s="24">
        <v>4</v>
      </c>
      <c r="B154" s="26" t="s">
        <v>71</v>
      </c>
      <c r="C154" s="1">
        <f>$C$24*C153+$C$25*D153+$C$26*E153+$C$27*F153+$C$28*G153+$C$29*H153+$C$30*I153+$C$31*J153+$C$32*K153+$C$33*L153+$C$34*M153+$C$35*N153+$C$36*O153+$C$37*P153+$C$38*Q153+$C$39*R153</f>
        <v>-9</v>
      </c>
      <c r="D154" s="5">
        <f>$D$24*C153+$D$25*D153+$D$26*E153+$D$27*F153+$D$28*G153+$D$29*H153+$D$30*I153+$D$31*J153+$D$32*K153+$D$33*L153+$D$34*M153+$D$35*N153+$D$36*O153+$D$37*P153+$D$38*Q153+$D$39*R153</f>
        <v>7</v>
      </c>
      <c r="E154" s="5">
        <f>$E$24*C153+$E$25*D153+$E$26*E153+$E$27*F153+$E$28*G153+$E$29*H153+$E$30*I153+$E$31*J153+$E$32*K153+$E$33*L153+$E$34*M153+$E$35*N153+$E$36*O153+$E$37*P153+$E$38*Q153+$E$39*R153</f>
        <v>-9</v>
      </c>
      <c r="F154" s="5">
        <f>$F$24*C153+$F$25*D153+$F$26*E153+$F$27*F153+$F$28*G153+$F$29*H153+$F$30*I153+$F$31*J153+$F$32*K153+$F$33*L153+$F$34*M153+$F$35*N153+$F$36*O153+$F$37*P153+$F$38*Q153+$F$39*R153</f>
        <v>-6</v>
      </c>
      <c r="G154" s="5">
        <f>$G$24*C153+$G$25*D153+$G$26*E153+$G$27*F153+$G$28*G153+$G$29*H153+$G$30*I153+$G$31*J153+$G$32*K153+$G$33*L153+$G$34*M153+$G$35*N153+$G$36*O153+$G$37*P153+$G$38*Q153+$G$39*R153</f>
        <v>7</v>
      </c>
      <c r="H154" s="5">
        <f>$H$24*C153+$H$25*D153+$H$26*E153+$H$27*F153+$H$28*G153+$H$29*H153+$H$30*I153+$H$31*J153+$H$32*K153+$H$33*L153+$H$34*M153+$H$35*N153+$H$36*O153+$H$37*P153+$H$38*Q153+$H$39*R153</f>
        <v>-9</v>
      </c>
      <c r="I154" s="5">
        <f>$I$24*C153+$I$25*D153+$I$26*E153+$I$27*F153+$I$28*G153+$I$29*H153+$I$30*I153+$I$31*J153+$I$32*K153+$I$33*L153+$I$34*M153+$I$35*N153+$I$36*O153+$I$37*P153+$I$38*Q153+$I$39*R153</f>
        <v>-6</v>
      </c>
      <c r="J154" s="5">
        <f>$J$24*C153+$J$25*D153+$J$26*E153+$J$27*F153+$J$28*G153+$J$29*H153+$J$30*I153+$J$31*J153+$J$32*K153+$J$33*L153+$J$34*M153+$J$35*N153+$J$36*O153+$J$37*P153+$J$38*Q153+$J$39*R153</f>
        <v>-9</v>
      </c>
      <c r="K154" s="5">
        <f>$K$24*C153+$K$25*D153+$K$26*E153+$K$27*F153+$K$28*G153+$K$29*H153+$K$30*I153+$K$31*J153+$K$32*K153+$K$33*L153+$K$34*M153+$K$35*N153+$K$36*O153+$K$37*P153+$K$38*Q153+$K$39*R153</f>
        <v>-9</v>
      </c>
      <c r="L154" s="5">
        <f>$L$24*C153+$L$25*D153+$L$26*E153+$L$27*F153+$L$28*G153+$L$29*H153+$L$30*I153+$L$31*J153+$L$32*K153+$L$33*L153+$L$34*M153+$L$35*N153+$L$36*O153+$L$37*P153+$L$38*Q153+$L$39*R153</f>
        <v>-6</v>
      </c>
      <c r="M154" s="5">
        <f>$M$24*C153+$M$25*D153+$M$26*E153+$M$27*F153+$M$28*G153+$M$29*H153+$M$30*I153+$M$31*J153+$M$32*K153+$M$33*L153+$M$34*M153+$M$35*N153+$M$36*O153+$M$37*P153+$M$38*Q153+$M$39*R153</f>
        <v>-9</v>
      </c>
      <c r="N154" s="5">
        <f>$N$24*C153+$N$25*D153+$N$26*E153+$N$27*F153+$N$28*G153+$N$29*H153+$N$30*I153+$N$31*J153+$N$32*K153+$N$33*L153+$N$34*M153+$N$35*N153+$N$36*O153+$N$37*P153+$N$38*Q153+$N$39*R153</f>
        <v>7</v>
      </c>
      <c r="O154" s="5">
        <f>$O$24*C153+$O$25*D153+$O$26*E153+$O$27*F153+$O$28*G153+$O$29*H153+$O$30*I153+$O$31*J153+$O$32*K153+$O$33*L153+$O$34*M153+$O$35*N153+$O$36*O153+$O$37*P153+$O$38*Q153+$O$39*R153</f>
        <v>-6</v>
      </c>
      <c r="P154" s="5">
        <f>$P$24*C153+$P$25*D153+$P$26*E153+$P$27*F153+$P$28*G153+$P$29*H153+$P$30*I153+$P$31*J153+$P$32*K153+$P$33*L153+$P$34*M153+$P$35*N153+$P$36*O153+$P$37*P153+$P$38*Q153+$P$39*R153</f>
        <v>-9</v>
      </c>
      <c r="Q154" s="5">
        <f>$Q$24*C153+$Q$25*D153+$Q$26*E153+$Q$27*F153+$Q$28*G153+$Q$29*H153+$Q$30*I153+$Q$31*J153+$Q$32*K153+$Q$33*L153+$Q$34*M153+$Q$35*N153+$Q$36*O153+$Q$37*P153+$Q$38*Q153+$Q$39*R153</f>
        <v>7</v>
      </c>
      <c r="R154" s="18">
        <f>$R$24*C153+$R$25*D153+$R$26*E153+$R$27*F153+$R$28*G153+$R$29*H153+$R$30*I153+$R$31*J153+$R$32*K153+$R$33*L153+$R$34*M153+$R$35*N153+$R$36*O153+$R$37*P153+$R$38*Q153+$R$39*R153</f>
        <v>-9</v>
      </c>
      <c r="AN154" s="39"/>
    </row>
    <row r="155" spans="1:40" x14ac:dyDescent="0.15">
      <c r="A155" s="24">
        <v>5</v>
      </c>
      <c r="B155" s="24" t="s">
        <v>69</v>
      </c>
      <c r="C155" s="1">
        <f t="shared" ref="C155:F155" si="104">C153</f>
        <v>0</v>
      </c>
      <c r="D155" s="5">
        <f t="shared" si="104"/>
        <v>1</v>
      </c>
      <c r="E155" s="5">
        <f t="shared" si="104"/>
        <v>0</v>
      </c>
      <c r="F155" s="5">
        <f t="shared" si="104"/>
        <v>0</v>
      </c>
      <c r="G155" s="9">
        <f>IF(G154&gt;0, 1, IF(G154=0, G153, 0))</f>
        <v>1</v>
      </c>
      <c r="H155" s="5">
        <f t="shared" ref="H155:R155" si="105">H153</f>
        <v>0</v>
      </c>
      <c r="I155" s="5">
        <f t="shared" si="105"/>
        <v>0</v>
      </c>
      <c r="J155" s="5">
        <f t="shared" si="105"/>
        <v>0</v>
      </c>
      <c r="K155" s="5">
        <f t="shared" si="105"/>
        <v>0</v>
      </c>
      <c r="L155" s="5">
        <f t="shared" si="105"/>
        <v>0</v>
      </c>
      <c r="M155" s="5">
        <f t="shared" si="105"/>
        <v>0</v>
      </c>
      <c r="N155" s="5">
        <f t="shared" si="105"/>
        <v>1</v>
      </c>
      <c r="O155" s="5">
        <f t="shared" si="105"/>
        <v>0</v>
      </c>
      <c r="P155" s="5">
        <f t="shared" si="105"/>
        <v>0</v>
      </c>
      <c r="Q155" s="5">
        <f t="shared" si="105"/>
        <v>1</v>
      </c>
      <c r="R155" s="18">
        <f t="shared" si="105"/>
        <v>0</v>
      </c>
      <c r="Y155" s="33">
        <f>$C$25*C155*D155+$C$26*C155*E155+$C$27*C155*F155+$C$28*C155*G155+$C$29*C155*H155+$C$30*C155*I155+$C$31*C155*J155+$C$32*C155*K155+$C$33*C155*L155+$C$34*C155*M155+$C$35*C155*N155+$C$36*C155*O155+$C$37*C155*P155+$C$38*C155*Q155+$C$39*C155*R155</f>
        <v>0</v>
      </c>
      <c r="Z155" s="33">
        <f>$D$26*D155*E155+$D$27*D155*F155+$D$28*D155*G155+$D$29*D155*H155+$D$30*D155*I155+$D$31*D155*J155+$D$32*D155*K155+$D$33*D155*L155+$D$34*D155*M155+$D$35*D155*N155+$D$36*D155*O155+$D$37*D155*P155+$D$38*D155*Q155+$D$39*D155*R155</f>
        <v>7</v>
      </c>
      <c r="AA155" s="33">
        <f>$E$27*E155*F155+$E$28*E155*G155+$E$29*E155*H155+$E$30*E155*I155+$E$31*E155*J155+$E$32*E155*K155+$E$33*E155*L155+$E$34*E155*M155+$E$35*E155*N155+$E$36*E155*O155+$E$37*E155*P155+$E$38*E155*Q155+$E$39*E155*R155</f>
        <v>0</v>
      </c>
      <c r="AB155" s="33">
        <f>$F$28*F155*G155+$F$29*F155*H155+$F$30*F155*I155+$F$31*F155*J155+$F$32*F155*K155+$F$33*F155*L155+$F$34*F155*M155+$F$35*F155*N155+$F$36*F155*O155+$F$37*F155*P155+$F$38*F155*Q155+$F$39*F155*R155</f>
        <v>0</v>
      </c>
      <c r="AC155" s="33">
        <f>$G$29*G155*H155+$G$30*G155*I155+$G$31*G155*J155+$G$32*G155*K155+$G$33*G155*L155+$G$34*G155*M155+$G$35*G155*N155+$G$36*G155*O155+$G$37*G155*P155+$G$38*G155*Q155+$G$39*G155*R155</f>
        <v>5</v>
      </c>
      <c r="AD155" s="33">
        <f>$H$30*H155*I155+$H$31*H155*J155+$H$32*H155*K155+$H$33*H155*L155+$H$34*H155*M155+$H$35*H155*N155+$H$36*H155*O155+$H$37*H155*P155+$H$38*H155*Q155+$H$39*H155*R155</f>
        <v>0</v>
      </c>
      <c r="AE155" s="33">
        <f>$I$31*I155*J155+$I$32*I155*K155+$I$33*I155*L155+$I$34*I155*M155+$I$35*I155*N155+$I$36*I155*O155+$I$37*I155*P155+$I$38*I155*Q155+$I$39*I155*R155</f>
        <v>0</v>
      </c>
      <c r="AF155" s="33">
        <f>$J$32*J155*K155+$J$33*J155*L155+$J$34*J155*M155+$J$35*J155*N155+$J$36*J155*O155+$J$37*J155*P155+$J$38*J155*Q155+$J$39*J155*R155</f>
        <v>0</v>
      </c>
      <c r="AG155" s="33">
        <f>$K$33*K155*L155+$K$34*K155*M155+$K$35*K155*N155+$K$36*K155*O155+$K$37*K155*P155+$K$38*K155*Q155+$K$39*K155*R155</f>
        <v>0</v>
      </c>
      <c r="AH155" s="33">
        <f>$L$34*L155*M155+$L$35*L155*N155+$L$36*L155*O155+$L$37*L155*P155+$L$38*L155*Q155+$L$39*L155*R155</f>
        <v>0</v>
      </c>
      <c r="AI155" s="33">
        <f>$M$35*M155*N155+$M$36*M155*O155+$M$37*M155*P155+$M$38*M155*Q155+$M$39*M155*R155</f>
        <v>0</v>
      </c>
      <c r="AJ155" s="33">
        <f>$N$36*N155*O155+$N$37*N155*P155+$N$38*N155*Q155+$N$39*N155*R155</f>
        <v>2</v>
      </c>
      <c r="AK155" s="33">
        <f>$O$37*O155*P155+$O$38*O155*Q155+$O$39*O155*R155</f>
        <v>0</v>
      </c>
      <c r="AL155" s="33">
        <f>$P$38*P155*Q155+$P$39*P155*R155</f>
        <v>0</v>
      </c>
      <c r="AM155" s="33">
        <f>$Q$39*Q155*R155</f>
        <v>0</v>
      </c>
      <c r="AN155" s="38">
        <f>-SUM(Y155:AM155)</f>
        <v>-14</v>
      </c>
    </row>
    <row r="156" spans="1:40" x14ac:dyDescent="0.15">
      <c r="A156" s="24">
        <v>5</v>
      </c>
      <c r="B156" s="26" t="s">
        <v>71</v>
      </c>
      <c r="C156" s="1">
        <f>$C$24*C155+$C$25*D155+$C$26*E155+$C$27*F155+$C$28*G155+$C$29*H155+$C$30*I155+$C$31*J155+$C$32*K155+$C$33*L155+$C$34*M155+$C$35*N155+$C$36*O155+$C$37*P155+$C$38*Q155+$C$39*R155</f>
        <v>-9</v>
      </c>
      <c r="D156" s="5">
        <f>$D$24*C155+$D$25*D155+$D$26*E155+$D$27*F155+$D$28*G155+$D$29*H155+$D$30*I155+$D$31*J155+$D$32*K155+$D$33*L155+$D$34*M155+$D$35*N155+$D$36*O155+$D$37*P155+$D$38*Q155+$D$39*R155</f>
        <v>7</v>
      </c>
      <c r="E156" s="5">
        <f>$E$24*C155+$E$25*D155+$E$26*E155+$E$27*F155+$E$28*G155+$E$29*H155+$E$30*I155+$E$31*J155+$E$32*K155+$E$33*L155+$E$34*M155+$E$35*N155+$E$36*O155+$E$37*P155+$E$38*Q155+$E$39*R155</f>
        <v>-9</v>
      </c>
      <c r="F156" s="5">
        <f>$F$24*C155+$F$25*D155+$F$26*E155+$F$27*F155+$F$28*G155+$F$29*H155+$F$30*I155+$F$31*J155+$F$32*K155+$F$33*L155+$F$34*M155+$F$35*N155+$F$36*O155+$F$37*P155+$F$38*Q155+$F$39*R155</f>
        <v>-6</v>
      </c>
      <c r="G156" s="5">
        <f>$G$24*C155+$G$25*D155+$G$26*E155+$G$27*F155+$G$28*G155+$G$29*H155+$G$30*I155+$G$31*J155+$G$32*K155+$G$33*L155+$G$34*M155+$G$35*N155+$G$36*O155+$G$37*P155+$G$38*Q155+$G$39*R155</f>
        <v>7</v>
      </c>
      <c r="H156" s="5">
        <f>$H$24*C155+$H$25*D155+$H$26*E155+$H$27*F155+$H$28*G155+$H$29*H155+$H$30*I155+$H$31*J155+$H$32*K155+$H$33*L155+$H$34*M155+$H$35*N155+$H$36*O155+$H$37*P155+$H$38*Q155+$H$39*R155</f>
        <v>-9</v>
      </c>
      <c r="I156" s="5">
        <f>$I$24*C155+$I$25*D155+$I$26*E155+$I$27*F155+$I$28*G155+$I$29*H155+$I$30*I155+$I$31*J155+$I$32*K155+$I$33*L155+$I$34*M155+$I$35*N155+$I$36*O155+$I$37*P155+$I$38*Q155+$I$39*R155</f>
        <v>-6</v>
      </c>
      <c r="J156" s="5">
        <f>$J$24*C155+$J$25*D155+$J$26*E155+$J$27*F155+$J$28*G155+$J$29*H155+$J$30*I155+$J$31*J155+$J$32*K155+$J$33*L155+$J$34*M155+$J$35*N155+$J$36*O155+$J$37*P155+$J$38*Q155+$J$39*R155</f>
        <v>-9</v>
      </c>
      <c r="K156" s="5">
        <f>$K$24*C155+$K$25*D155+$K$26*E155+$K$27*F155+$K$28*G155+$K$29*H155+$K$30*I155+$K$31*J155+$K$32*K155+$K$33*L155+$K$34*M155+$K$35*N155+$K$36*O155+$K$37*P155+$K$38*Q155+$K$39*R155</f>
        <v>-9</v>
      </c>
      <c r="L156" s="5">
        <f>$L$24*C155+$L$25*D155+$L$26*E155+$L$27*F155+$L$28*G155+$L$29*H155+$L$30*I155+$L$31*J155+$L$32*K155+$L$33*L155+$L$34*M155+$L$35*N155+$L$36*O155+$L$37*P155+$L$38*Q155+$L$39*R155</f>
        <v>-6</v>
      </c>
      <c r="M156" s="5">
        <f>$M$24*C155+$M$25*D155+$M$26*E155+$M$27*F155+$M$28*G155+$M$29*H155+$M$30*I155+$M$31*J155+$M$32*K155+$M$33*L155+$M$34*M155+$M$35*N155+$M$36*O155+$M$37*P155+$M$38*Q155+$M$39*R155</f>
        <v>-9</v>
      </c>
      <c r="N156" s="5">
        <f>$N$24*C155+$N$25*D155+$N$26*E155+$N$27*F155+$N$28*G155+$N$29*H155+$N$30*I155+$N$31*J155+$N$32*K155+$N$33*L155+$N$34*M155+$N$35*N155+$N$36*O155+$N$37*P155+$N$38*Q155+$N$39*R155</f>
        <v>7</v>
      </c>
      <c r="O156" s="5">
        <f>$O$24*C155+$O$25*D155+$O$26*E155+$O$27*F155+$O$28*G155+$O$29*H155+$O$30*I155+$O$31*J155+$O$32*K155+$O$33*L155+$O$34*M155+$O$35*N155+$O$36*O155+$O$37*P155+$O$38*Q155+$O$39*R155</f>
        <v>-6</v>
      </c>
      <c r="P156" s="5">
        <f>$P$24*C155+$P$25*D155+$P$26*E155+$P$27*F155+$P$28*G155+$P$29*H155+$P$30*I155+$P$31*J155+$P$32*K155+$P$33*L155+$P$34*M155+$P$35*N155+$P$36*O155+$P$37*P155+$P$38*Q155+$P$39*R155</f>
        <v>-9</v>
      </c>
      <c r="Q156" s="5">
        <f>$Q$24*C155+$Q$25*D155+$Q$26*E155+$Q$27*F155+$Q$28*G155+$Q$29*H155+$Q$30*I155+$Q$31*J155+$Q$32*K155+$Q$33*L155+$Q$34*M155+$Q$35*N155+$Q$36*O155+$Q$37*P155+$Q$38*Q155+$Q$39*R155</f>
        <v>7</v>
      </c>
      <c r="R156" s="18">
        <f>$R$24*C155+$R$25*D155+$R$26*E155+$R$27*F155+$R$28*G155+$R$29*H155+$R$30*I155+$R$31*J155+$R$32*K155+$R$33*L155+$R$34*M155+$R$35*N155+$R$36*O155+$R$37*P155+$R$38*Q155+$R$39*R155</f>
        <v>-9</v>
      </c>
      <c r="AN156" s="39"/>
    </row>
    <row r="157" spans="1:40" x14ac:dyDescent="0.15">
      <c r="A157" s="24">
        <v>6</v>
      </c>
      <c r="B157" s="24" t="s">
        <v>69</v>
      </c>
      <c r="C157" s="1">
        <f t="shared" ref="C157:G157" si="106">C155</f>
        <v>0</v>
      </c>
      <c r="D157" s="5">
        <f t="shared" si="106"/>
        <v>1</v>
      </c>
      <c r="E157" s="5">
        <f t="shared" si="106"/>
        <v>0</v>
      </c>
      <c r="F157" s="5">
        <f t="shared" si="106"/>
        <v>0</v>
      </c>
      <c r="G157" s="5">
        <f t="shared" si="106"/>
        <v>1</v>
      </c>
      <c r="H157" s="9">
        <f>IF(H156&gt;0, 1, IF(H156=0, H155, 0))</f>
        <v>0</v>
      </c>
      <c r="I157" s="5">
        <f t="shared" ref="I157:R157" si="107">I155</f>
        <v>0</v>
      </c>
      <c r="J157" s="5">
        <f t="shared" si="107"/>
        <v>0</v>
      </c>
      <c r="K157" s="5">
        <f t="shared" si="107"/>
        <v>0</v>
      </c>
      <c r="L157" s="5">
        <f t="shared" si="107"/>
        <v>0</v>
      </c>
      <c r="M157" s="5">
        <f t="shared" si="107"/>
        <v>0</v>
      </c>
      <c r="N157" s="5">
        <f t="shared" si="107"/>
        <v>1</v>
      </c>
      <c r="O157" s="5">
        <f t="shared" si="107"/>
        <v>0</v>
      </c>
      <c r="P157" s="5">
        <f t="shared" si="107"/>
        <v>0</v>
      </c>
      <c r="Q157" s="5">
        <f t="shared" si="107"/>
        <v>1</v>
      </c>
      <c r="R157" s="18">
        <f t="shared" si="107"/>
        <v>0</v>
      </c>
      <c r="Y157" s="33">
        <f>$C$25*C157*D157+$C$26*C157*E157+$C$27*C157*F157+$C$28*C157*G157+$C$29*C157*H157+$C$30*C157*I157+$C$31*C157*J157+$C$32*C157*K157+$C$33*C157*L157+$C$34*C157*M157+$C$35*C157*N157+$C$36*C157*O157+$C$37*C157*P157+$C$38*C157*Q157+$C$39*C157*R157</f>
        <v>0</v>
      </c>
      <c r="Z157" s="33">
        <f>$D$26*D157*E157+$D$27*D157*F157+$D$28*D157*G157+$D$29*D157*H157+$D$30*D157*I157+$D$31*D157*J157+$D$32*D157*K157+$D$33*D157*L157+$D$34*D157*M157+$D$35*D157*N157+$D$36*D157*O157+$D$37*D157*P157+$D$38*D157*Q157+$D$39*D157*R157</f>
        <v>7</v>
      </c>
      <c r="AA157" s="33">
        <f>$E$27*E157*F157+$E$28*E157*G157+$E$29*E157*H157+$E$30*E157*I157+$E$31*E157*J157+$E$32*E157*K157+$E$33*E157*L157+$E$34*E157*M157+$E$35*E157*N157+$E$36*E157*O157+$E$37*E157*P157+$E$38*E157*Q157+$E$39*E157*R157</f>
        <v>0</v>
      </c>
      <c r="AB157" s="33">
        <f>$F$28*F157*G157+$F$29*F157*H157+$F$30*F157*I157+$F$31*F157*J157+$F$32*F157*K157+$F$33*F157*L157+$F$34*F157*M157+$F$35*F157*N157+$F$36*F157*O157+$F$37*F157*P157+$F$38*F157*Q157+$F$39*F157*R157</f>
        <v>0</v>
      </c>
      <c r="AC157" s="33">
        <f>$G$29*G157*H157+$G$30*G157*I157+$G$31*G157*J157+$G$32*G157*K157+$G$33*G157*L157+$G$34*G157*M157+$G$35*G157*N157+$G$36*G157*O157+$G$37*G157*P157+$G$38*G157*Q157+$G$39*G157*R157</f>
        <v>5</v>
      </c>
      <c r="AD157" s="33">
        <f>$H$30*H157*I157+$H$31*H157*J157+$H$32*H157*K157+$H$33*H157*L157+$H$34*H157*M157+$H$35*H157*N157+$H$36*H157*O157+$H$37*H157*P157+$H$38*H157*Q157+$H$39*H157*R157</f>
        <v>0</v>
      </c>
      <c r="AE157" s="33">
        <f>$I$31*I157*J157+$I$32*I157*K157+$I$33*I157*L157+$I$34*I157*M157+$I$35*I157*N157+$I$36*I157*O157+$I$37*I157*P157+$I$38*I157*Q157+$I$39*I157*R157</f>
        <v>0</v>
      </c>
      <c r="AF157" s="33">
        <f>$J$32*J157*K157+$J$33*J157*L157+$J$34*J157*M157+$J$35*J157*N157+$J$36*J157*O157+$J$37*J157*P157+$J$38*J157*Q157+$J$39*J157*R157</f>
        <v>0</v>
      </c>
      <c r="AG157" s="33">
        <f>$K$33*K157*L157+$K$34*K157*M157+$K$35*K157*N157+$K$36*K157*O157+$K$37*K157*P157+$K$38*K157*Q157+$K$39*K157*R157</f>
        <v>0</v>
      </c>
      <c r="AH157" s="33">
        <f>$L$34*L157*M157+$L$35*L157*N157+$L$36*L157*O157+$L$37*L157*P157+$L$38*L157*Q157+$L$39*L157*R157</f>
        <v>0</v>
      </c>
      <c r="AI157" s="33">
        <f>$M$35*M157*N157+$M$36*M157*O157+$M$37*M157*P157+$M$38*M157*Q157+$M$39*M157*R157</f>
        <v>0</v>
      </c>
      <c r="AJ157" s="33">
        <f>$N$36*N157*O157+$N$37*N157*P157+$N$38*N157*Q157+$N$39*N157*R157</f>
        <v>2</v>
      </c>
      <c r="AK157" s="33">
        <f>$O$37*O157*P157+$O$38*O157*Q157+$O$39*O157*R157</f>
        <v>0</v>
      </c>
      <c r="AL157" s="33">
        <f>$P$38*P157*Q157+$P$39*P157*R157</f>
        <v>0</v>
      </c>
      <c r="AM157" s="33">
        <f>$Q$39*Q157*R157</f>
        <v>0</v>
      </c>
      <c r="AN157" s="38">
        <f>-SUM(Y157:AM157)</f>
        <v>-14</v>
      </c>
    </row>
    <row r="158" spans="1:40" x14ac:dyDescent="0.15">
      <c r="A158" s="24">
        <v>6</v>
      </c>
      <c r="B158" s="26" t="s">
        <v>71</v>
      </c>
      <c r="C158" s="1">
        <f>$C$24*C157+$C$25*D157+$C$26*E157+$C$27*F157+$C$28*G157+$C$29*H157+$C$30*I157+$C$31*J157+$C$32*K157+$C$33*L157+$C$34*M157+$C$35*N157+$C$36*O157+$C$37*P157+$C$38*Q157+$C$39*R157</f>
        <v>-9</v>
      </c>
      <c r="D158" s="5">
        <f>$D$24*C157+$D$25*D157+$D$26*E157+$D$27*F157+$D$28*G157+$D$29*H157+$D$30*I157+$D$31*J157+$D$32*K157+$D$33*L157+$D$34*M157+$D$35*N157+$D$36*O157+$D$37*P157+$D$38*Q157+$D$39*R157</f>
        <v>7</v>
      </c>
      <c r="E158" s="5">
        <f>$E$24*C157+$E$25*D157+$E$26*E157+$E$27*F157+$E$28*G157+$E$29*H157+$E$30*I157+$E$31*J157+$E$32*K157+$E$33*L157+$E$34*M157+$E$35*N157+$E$36*O157+$E$37*P157+$E$38*Q157+$E$39*R157</f>
        <v>-9</v>
      </c>
      <c r="F158" s="5">
        <f>$F$24*C157+$F$25*D157+$F$26*E157+$F$27*F157+$F$28*G157+$F$29*H157+$F$30*I157+$F$31*J157+$F$32*K157+$F$33*L157+$F$34*M157+$F$35*N157+$F$36*O157+$F$37*P157+$F$38*Q157+$F$39*R157</f>
        <v>-6</v>
      </c>
      <c r="G158" s="5">
        <f>$G$24*C157+$G$25*D157+$G$26*E157+$G$27*F157+$G$28*G157+$G$29*H157+$G$30*I157+$G$31*J157+$G$32*K157+$G$33*L157+$G$34*M157+$G$35*N157+$G$36*O157+$G$37*P157+$G$38*Q157+$G$39*R157</f>
        <v>7</v>
      </c>
      <c r="H158" s="5">
        <f>$H$24*C157+$H$25*D157+$H$26*E157+$H$27*F157+$H$28*G157+$H$29*H157+$H$30*I157+$H$31*J157+$H$32*K157+$H$33*L157+$H$34*M157+$H$35*N157+$H$36*O157+$H$37*P157+$H$38*Q157+$H$39*R157</f>
        <v>-9</v>
      </c>
      <c r="I158" s="5">
        <f>$I$24*C157+$I$25*D157+$I$26*E157+$I$27*F157+$I$28*G157+$I$29*H157+$I$30*I157+$I$31*J157+$I$32*K157+$I$33*L157+$I$34*M157+$I$35*N157+$I$36*O157+$I$37*P157+$I$38*Q157+$I$39*R157</f>
        <v>-6</v>
      </c>
      <c r="J158" s="5">
        <f>$J$24*C157+$J$25*D157+$J$26*E157+$J$27*F157+$J$28*G157+$J$29*H157+$J$30*I157+$J$31*J157+$J$32*K157+$J$33*L157+$J$34*M157+$J$35*N157+$J$36*O157+$J$37*P157+$J$38*Q157+$J$39*R157</f>
        <v>-9</v>
      </c>
      <c r="K158" s="5">
        <f>$K$24*C157+$K$25*D157+$K$26*E157+$K$27*F157+$K$28*G157+$K$29*H157+$K$30*I157+$K$31*J157+$K$32*K157+$K$33*L157+$K$34*M157+$K$35*N157+$K$36*O157+$K$37*P157+$K$38*Q157+$K$39*R157</f>
        <v>-9</v>
      </c>
      <c r="L158" s="5">
        <f>$L$24*C157+$L$25*D157+$L$26*E157+$L$27*F157+$L$28*G157+$L$29*H157+$L$30*I157+$L$31*J157+$L$32*K157+$L$33*L157+$L$34*M157+$L$35*N157+$L$36*O157+$L$37*P157+$L$38*Q157+$L$39*R157</f>
        <v>-6</v>
      </c>
      <c r="M158" s="5">
        <f>$M$24*C157+$M$25*D157+$M$26*E157+$M$27*F157+$M$28*G157+$M$29*H157+$M$30*I157+$M$31*J157+$M$32*K157+$M$33*L157+$M$34*M157+$M$35*N157+$M$36*O157+$M$37*P157+$M$38*Q157+$M$39*R157</f>
        <v>-9</v>
      </c>
      <c r="N158" s="5">
        <f>$N$24*C157+$N$25*D157+$N$26*E157+$N$27*F157+$N$28*G157+$N$29*H157+$N$30*I157+$N$31*J157+$N$32*K157+$N$33*L157+$N$34*M157+$N$35*N157+$N$36*O157+$N$37*P157+$N$38*Q157+$N$39*R157</f>
        <v>7</v>
      </c>
      <c r="O158" s="5">
        <f>$O$24*C157+$O$25*D157+$O$26*E157+$O$27*F157+$O$28*G157+$O$29*H157+$O$30*I157+$O$31*J157+$O$32*K157+$O$33*L157+$O$34*M157+$O$35*N157+$O$36*O157+$O$37*P157+$O$38*Q157+$O$39*R157</f>
        <v>-6</v>
      </c>
      <c r="P158" s="5">
        <f>$P$24*C157+$P$25*D157+$P$26*E157+$P$27*F157+$P$28*G157+$P$29*H157+$P$30*I157+$P$31*J157+$P$32*K157+$P$33*L157+$P$34*M157+$P$35*N157+$P$36*O157+$P$37*P157+$P$38*Q157+$P$39*R157</f>
        <v>-9</v>
      </c>
      <c r="Q158" s="5">
        <f>$Q$24*C157+$Q$25*D157+$Q$26*E157+$Q$27*F157+$Q$28*G157+$Q$29*H157+$Q$30*I157+$Q$31*J157+$Q$32*K157+$Q$33*L157+$Q$34*M157+$Q$35*N157+$Q$36*O157+$Q$37*P157+$Q$38*Q157+$Q$39*R157</f>
        <v>7</v>
      </c>
      <c r="R158" s="18">
        <f>$R$24*C157+$R$25*D157+$R$26*E157+$R$27*F157+$R$28*G157+$R$29*H157+$R$30*I157+$R$31*J157+$R$32*K157+$R$33*L157+$R$34*M157+$R$35*N157+$R$36*O157+$R$37*P157+$R$38*Q157+$R$39*R157</f>
        <v>-9</v>
      </c>
      <c r="AN158" s="39"/>
    </row>
    <row r="159" spans="1:40" x14ac:dyDescent="0.15">
      <c r="A159" s="24">
        <v>7</v>
      </c>
      <c r="B159" s="24" t="s">
        <v>69</v>
      </c>
      <c r="C159" s="1">
        <f t="shared" ref="C159:H159" si="108">C157</f>
        <v>0</v>
      </c>
      <c r="D159" s="5">
        <f t="shared" si="108"/>
        <v>1</v>
      </c>
      <c r="E159" s="5">
        <f t="shared" si="108"/>
        <v>0</v>
      </c>
      <c r="F159" s="5">
        <f t="shared" si="108"/>
        <v>0</v>
      </c>
      <c r="G159" s="5">
        <f t="shared" si="108"/>
        <v>1</v>
      </c>
      <c r="H159" s="5">
        <f t="shared" si="108"/>
        <v>0</v>
      </c>
      <c r="I159" s="9">
        <f>IF(I158&gt;0, 1, IF(I158=0, I157, 0))</f>
        <v>0</v>
      </c>
      <c r="J159" s="5">
        <f t="shared" ref="J159:R159" si="109">J157</f>
        <v>0</v>
      </c>
      <c r="K159" s="5">
        <f t="shared" si="109"/>
        <v>0</v>
      </c>
      <c r="L159" s="5">
        <f t="shared" si="109"/>
        <v>0</v>
      </c>
      <c r="M159" s="5">
        <f t="shared" si="109"/>
        <v>0</v>
      </c>
      <c r="N159" s="5">
        <f t="shared" si="109"/>
        <v>1</v>
      </c>
      <c r="O159" s="5">
        <f t="shared" si="109"/>
        <v>0</v>
      </c>
      <c r="P159" s="5">
        <f t="shared" si="109"/>
        <v>0</v>
      </c>
      <c r="Q159" s="5">
        <f t="shared" si="109"/>
        <v>1</v>
      </c>
      <c r="R159" s="18">
        <f t="shared" si="109"/>
        <v>0</v>
      </c>
      <c r="Y159" s="33">
        <f>$C$25*C159*D159+$C$26*C159*E159+$C$27*C159*F159+$C$28*C159*G159+$C$29*C159*H159+$C$30*C159*I159+$C$31*C159*J159+$C$32*C159*K159+$C$33*C159*L159+$C$34*C159*M159+$C$35*C159*N159+$C$36*C159*O159+$C$37*C159*P159+$C$38*C159*Q159+$C$39*C159*R159</f>
        <v>0</v>
      </c>
      <c r="Z159" s="33">
        <f>$D$26*D159*E159+$D$27*D159*F159+$D$28*D159*G159+$D$29*D159*H159+$D$30*D159*I159+$D$31*D159*J159+$D$32*D159*K159+$D$33*D159*L159+$D$34*D159*M159+$D$35*D159*N159+$D$36*D159*O159+$D$37*D159*P159+$D$38*D159*Q159+$D$39*D159*R159</f>
        <v>7</v>
      </c>
      <c r="AA159" s="33">
        <f>$E$27*E159*F159+$E$28*E159*G159+$E$29*E159*H159+$E$30*E159*I159+$E$31*E159*J159+$E$32*E159*K159+$E$33*E159*L159+$E$34*E159*M159+$E$35*E159*N159+$E$36*E159*O159+$E$37*E159*P159+$E$38*E159*Q159+$E$39*E159*R159</f>
        <v>0</v>
      </c>
      <c r="AB159" s="33">
        <f>$F$28*F159*G159+$F$29*F159*H159+$F$30*F159*I159+$F$31*F159*J159+$F$32*F159*K159+$F$33*F159*L159+$F$34*F159*M159+$F$35*F159*N159+$F$36*F159*O159+$F$37*F159*P159+$F$38*F159*Q159+$F$39*F159*R159</f>
        <v>0</v>
      </c>
      <c r="AC159" s="33">
        <f>$G$29*G159*H159+$G$30*G159*I159+$G$31*G159*J159+$G$32*G159*K159+$G$33*G159*L159+$G$34*G159*M159+$G$35*G159*N159+$G$36*G159*O159+$G$37*G159*P159+$G$38*G159*Q159+$G$39*G159*R159</f>
        <v>5</v>
      </c>
      <c r="AD159" s="33">
        <f>$H$30*H159*I159+$H$31*H159*J159+$H$32*H159*K159+$H$33*H159*L159+$H$34*H159*M159+$H$35*H159*N159+$H$36*H159*O159+$H$37*H159*P159+$H$38*H159*Q159+$H$39*H159*R159</f>
        <v>0</v>
      </c>
      <c r="AE159" s="33">
        <f>$I$31*I159*J159+$I$32*I159*K159+$I$33*I159*L159+$I$34*I159*M159+$I$35*I159*N159+$I$36*I159*O159+$I$37*I159*P159+$I$38*I159*Q159+$I$39*I159*R159</f>
        <v>0</v>
      </c>
      <c r="AF159" s="33">
        <f>$J$32*J159*K159+$J$33*J159*L159+$J$34*J159*M159+$J$35*J159*N159+$J$36*J159*O159+$J$37*J159*P159+$J$38*J159*Q159+$J$39*J159*R159</f>
        <v>0</v>
      </c>
      <c r="AG159" s="33">
        <f>$K$33*K159*L159+$K$34*K159*M159+$K$35*K159*N159+$K$36*K159*O159+$K$37*K159*P159+$K$38*K159*Q159+$K$39*K159*R159</f>
        <v>0</v>
      </c>
      <c r="AH159" s="33">
        <f>$L$34*L159*M159+$L$35*L159*N159+$L$36*L159*O159+$L$37*L159*P159+$L$38*L159*Q159+$L$39*L159*R159</f>
        <v>0</v>
      </c>
      <c r="AI159" s="33">
        <f>$M$35*M159*N159+$M$36*M159*O159+$M$37*M159*P159+$M$38*M159*Q159+$M$39*M159*R159</f>
        <v>0</v>
      </c>
      <c r="AJ159" s="33">
        <f>$N$36*N159*O159+$N$37*N159*P159+$N$38*N159*Q159+$N$39*N159*R159</f>
        <v>2</v>
      </c>
      <c r="AK159" s="33">
        <f>$O$37*O159*P159+$O$38*O159*Q159+$O$39*O159*R159</f>
        <v>0</v>
      </c>
      <c r="AL159" s="33">
        <f>$P$38*P159*Q159+$P$39*P159*R159</f>
        <v>0</v>
      </c>
      <c r="AM159" s="33">
        <f>$Q$39*Q159*R159</f>
        <v>0</v>
      </c>
      <c r="AN159" s="38">
        <f>-SUM(Y159:AM159)</f>
        <v>-14</v>
      </c>
    </row>
    <row r="160" spans="1:40" x14ac:dyDescent="0.15">
      <c r="A160" s="24">
        <v>7</v>
      </c>
      <c r="B160" s="26" t="s">
        <v>71</v>
      </c>
      <c r="C160" s="1">
        <f>$C$24*C159+$C$25*D159+$C$26*E159+$C$27*F159+$C$28*G159+$C$29*H159+$C$30*I159+$C$31*J159+$C$32*K159+$C$33*L159+$C$34*M159+$C$35*N159+$C$36*O159+$C$37*P159+$C$38*Q159+$C$39*R159</f>
        <v>-9</v>
      </c>
      <c r="D160" s="5">
        <f>$D$24*C159+$D$25*D159+$D$26*E159+$D$27*F159+$D$28*G159+$D$29*H159+$D$30*I159+$D$31*J159+$D$32*K159+$D$33*L159+$D$34*M159+$D$35*N159+$D$36*O159+$D$37*P159+$D$38*Q159+$D$39*R159</f>
        <v>7</v>
      </c>
      <c r="E160" s="5">
        <f>$E$24*C159+$E$25*D159+$E$26*E159+$E$27*F159+$E$28*G159+$E$29*H159+$E$30*I159+$E$31*J159+$E$32*K159+$E$33*L159+$E$34*M159+$E$35*N159+$E$36*O159+$E$37*P159+$E$38*Q159+$E$39*R159</f>
        <v>-9</v>
      </c>
      <c r="F160" s="5">
        <f>$F$24*C159+$F$25*D159+$F$26*E159+$F$27*F159+$F$28*G159+$F$29*H159+$F$30*I159+$F$31*J159+$F$32*K159+$F$33*L159+$F$34*M159+$F$35*N159+$F$36*O159+$F$37*P159+$F$38*Q159+$F$39*R159</f>
        <v>-6</v>
      </c>
      <c r="G160" s="5">
        <f>$G$24*C159+$G$25*D159+$G$26*E159+$G$27*F159+$G$28*G159+$G$29*H159+$G$30*I159+$G$31*J159+$G$32*K159+$G$33*L159+$G$34*M159+$G$35*N159+$G$36*O159+$G$37*P159+$G$38*Q159+$G$39*R159</f>
        <v>7</v>
      </c>
      <c r="H160" s="5">
        <f>$H$24*C159+$H$25*D159+$H$26*E159+$H$27*F159+$H$28*G159+$H$29*H159+$H$30*I159+$H$31*J159+$H$32*K159+$H$33*L159+$H$34*M159+$H$35*N159+$H$36*O159+$H$37*P159+$H$38*Q159+$H$39*R159</f>
        <v>-9</v>
      </c>
      <c r="I160" s="5">
        <f>$I$24*C159+$I$25*D159+$I$26*E159+$I$27*F159+$I$28*G159+$I$29*H159+$I$30*I159+$I$31*J159+$I$32*K159+$I$33*L159+$I$34*M159+$I$35*N159+$I$36*O159+$I$37*P159+$I$38*Q159+$I$39*R159</f>
        <v>-6</v>
      </c>
      <c r="J160" s="5">
        <f>$J$24*C159+$J$25*D159+$J$26*E159+$J$27*F159+$J$28*G159+$J$29*H159+$J$30*I159+$J$31*J159+$J$32*K159+$J$33*L159+$J$34*M159+$J$35*N159+$J$36*O159+$J$37*P159+$J$38*Q159+$J$39*R159</f>
        <v>-9</v>
      </c>
      <c r="K160" s="5">
        <f>$K$24*C159+$K$25*D159+$K$26*E159+$K$27*F159+$K$28*G159+$K$29*H159+$K$30*I159+$K$31*J159+$K$32*K159+$K$33*L159+$K$34*M159+$K$35*N159+$K$36*O159+$K$37*P159+$K$38*Q159+$K$39*R159</f>
        <v>-9</v>
      </c>
      <c r="L160" s="5">
        <f>$L$24*C159+$L$25*D159+$L$26*E159+$L$27*F159+$L$28*G159+$L$29*H159+$L$30*I159+$L$31*J159+$L$32*K159+$L$33*L159+$L$34*M159+$L$35*N159+$L$36*O159+$L$37*P159+$L$38*Q159+$L$39*R159</f>
        <v>-6</v>
      </c>
      <c r="M160" s="5">
        <f>$M$24*C159+$M$25*D159+$M$26*E159+$M$27*F159+$M$28*G159+$M$29*H159+$M$30*I159+$M$31*J159+$M$32*K159+$M$33*L159+$M$34*M159+$M$35*N159+$M$36*O159+$M$37*P159+$M$38*Q159+$M$39*R159</f>
        <v>-9</v>
      </c>
      <c r="N160" s="5">
        <f>$N$24*C159+$N$25*D159+$N$26*E159+$N$27*F159+$N$28*G159+$N$29*H159+$N$30*I159+$N$31*J159+$N$32*K159+$N$33*L159+$N$34*M159+$N$35*N159+$N$36*O159+$N$37*P159+$N$38*Q159+$N$39*R159</f>
        <v>7</v>
      </c>
      <c r="O160" s="5">
        <f>$O$24*C159+$O$25*D159+$O$26*E159+$O$27*F159+$O$28*G159+$O$29*H159+$O$30*I159+$O$31*J159+$O$32*K159+$O$33*L159+$O$34*M159+$O$35*N159+$O$36*O159+$O$37*P159+$O$38*Q159+$O$39*R159</f>
        <v>-6</v>
      </c>
      <c r="P160" s="5">
        <f>$P$24*C159+$P$25*D159+$P$26*E159+$P$27*F159+$P$28*G159+$P$29*H159+$P$30*I159+$P$31*J159+$P$32*K159+$P$33*L159+$P$34*M159+$P$35*N159+$P$36*O159+$P$37*P159+$P$38*Q159+$P$39*R159</f>
        <v>-9</v>
      </c>
      <c r="Q160" s="5">
        <f>$Q$24*C159+$Q$25*D159+$Q$26*E159+$Q$27*F159+$Q$28*G159+$Q$29*H159+$Q$30*I159+$Q$31*J159+$Q$32*K159+$Q$33*L159+$Q$34*M159+$Q$35*N159+$Q$36*O159+$Q$37*P159+$Q$38*Q159+$Q$39*R159</f>
        <v>7</v>
      </c>
      <c r="R160" s="18">
        <f>$R$24*C159+$R$25*D159+$R$26*E159+$R$27*F159+$R$28*G159+$R$29*H159+$R$30*I159+$R$31*J159+$R$32*K159+$R$33*L159+$R$34*M159+$R$35*N159+$R$36*O159+$R$37*P159+$R$38*Q159+$R$39*R159</f>
        <v>-9</v>
      </c>
      <c r="AN160" s="39"/>
    </row>
    <row r="161" spans="1:40" x14ac:dyDescent="0.15">
      <c r="A161" s="24">
        <v>8</v>
      </c>
      <c r="B161" s="24" t="s">
        <v>69</v>
      </c>
      <c r="C161" s="1">
        <f t="shared" ref="C161:I161" si="110">C159</f>
        <v>0</v>
      </c>
      <c r="D161" s="5">
        <f t="shared" si="110"/>
        <v>1</v>
      </c>
      <c r="E161" s="5">
        <f t="shared" si="110"/>
        <v>0</v>
      </c>
      <c r="F161" s="5">
        <f t="shared" si="110"/>
        <v>0</v>
      </c>
      <c r="G161" s="5">
        <f t="shared" si="110"/>
        <v>1</v>
      </c>
      <c r="H161" s="5">
        <f t="shared" si="110"/>
        <v>0</v>
      </c>
      <c r="I161" s="5">
        <f t="shared" si="110"/>
        <v>0</v>
      </c>
      <c r="J161" s="9">
        <f>IF(J160&gt;0, 1, IF(J160=0, J159, 0))</f>
        <v>0</v>
      </c>
      <c r="K161" s="5">
        <f t="shared" ref="K161:R161" si="111">K159</f>
        <v>0</v>
      </c>
      <c r="L161" s="5">
        <f t="shared" si="111"/>
        <v>0</v>
      </c>
      <c r="M161" s="5">
        <f t="shared" si="111"/>
        <v>0</v>
      </c>
      <c r="N161" s="5">
        <f t="shared" si="111"/>
        <v>1</v>
      </c>
      <c r="O161" s="5">
        <f t="shared" si="111"/>
        <v>0</v>
      </c>
      <c r="P161" s="5">
        <f t="shared" si="111"/>
        <v>0</v>
      </c>
      <c r="Q161" s="5">
        <f t="shared" si="111"/>
        <v>1</v>
      </c>
      <c r="R161" s="18">
        <f t="shared" si="111"/>
        <v>0</v>
      </c>
      <c r="Y161" s="33">
        <f>$C$25*C161*D161+$C$26*C161*E161+$C$27*C161*F161+$C$28*C161*G161+$C$29*C161*H161+$C$30*C161*I161+$C$31*C161*J161+$C$32*C161*K161+$C$33*C161*L161+$C$34*C161*M161+$C$35*C161*N161+$C$36*C161*O161+$C$37*C161*P161+$C$38*C161*Q161+$C$39*C161*R161</f>
        <v>0</v>
      </c>
      <c r="Z161" s="33">
        <f>$D$26*D161*E161+$D$27*D161*F161+$D$28*D161*G161+$D$29*D161*H161+$D$30*D161*I161+$D$31*D161*J161+$D$32*D161*K161+$D$33*D161*L161+$D$34*D161*M161+$D$35*D161*N161+$D$36*D161*O161+$D$37*D161*P161+$D$38*D161*Q161+$D$39*D161*R161</f>
        <v>7</v>
      </c>
      <c r="AA161" s="33">
        <f>$E$27*E161*F161+$E$28*E161*G161+$E$29*E161*H161+$E$30*E161*I161+$E$31*E161*J161+$E$32*E161*K161+$E$33*E161*L161+$E$34*E161*M161+$E$35*E161*N161+$E$36*E161*O161+$E$37*E161*P161+$E$38*E161*Q161+$E$39*E161*R161</f>
        <v>0</v>
      </c>
      <c r="AB161" s="33">
        <f>$F$28*F161*G161+$F$29*F161*H161+$F$30*F161*I161+$F$31*F161*J161+$F$32*F161*K161+$F$33*F161*L161+$F$34*F161*M161+$F$35*F161*N161+$F$36*F161*O161+$F$37*F161*P161+$F$38*F161*Q161+$F$39*F161*R161</f>
        <v>0</v>
      </c>
      <c r="AC161" s="33">
        <f>$G$29*G161*H161+$G$30*G161*I161+$G$31*G161*J161+$G$32*G161*K161+$G$33*G161*L161+$G$34*G161*M161+$G$35*G161*N161+$G$36*G161*O161+$G$37*G161*P161+$G$38*G161*Q161+$G$39*G161*R161</f>
        <v>5</v>
      </c>
      <c r="AD161" s="33">
        <f>$H$30*H161*I161+$H$31*H161*J161+$H$32*H161*K161+$H$33*H161*L161+$H$34*H161*M161+$H$35*H161*N161+$H$36*H161*O161+$H$37*H161*P161+$H$38*H161*Q161+$H$39*H161*R161</f>
        <v>0</v>
      </c>
      <c r="AE161" s="33">
        <f>$I$31*I161*J161+$I$32*I161*K161+$I$33*I161*L161+$I$34*I161*M161+$I$35*I161*N161+$I$36*I161*O161+$I$37*I161*P161+$I$38*I161*Q161+$I$39*I161*R161</f>
        <v>0</v>
      </c>
      <c r="AF161" s="33">
        <f>$J$32*J161*K161+$J$33*J161*L161+$J$34*J161*M161+$J$35*J161*N161+$J$36*J161*O161+$J$37*J161*P161+$J$38*J161*Q161+$J$39*J161*R161</f>
        <v>0</v>
      </c>
      <c r="AG161" s="33">
        <f>$K$33*K161*L161+$K$34*K161*M161+$K$35*K161*N161+$K$36*K161*O161+$K$37*K161*P161+$K$38*K161*Q161+$K$39*K161*R161</f>
        <v>0</v>
      </c>
      <c r="AH161" s="33">
        <f>$L$34*L161*M161+$L$35*L161*N161+$L$36*L161*O161+$L$37*L161*P161+$L$38*L161*Q161+$L$39*L161*R161</f>
        <v>0</v>
      </c>
      <c r="AI161" s="33">
        <f>$M$35*M161*N161+$M$36*M161*O161+$M$37*M161*P161+$M$38*M161*Q161+$M$39*M161*R161</f>
        <v>0</v>
      </c>
      <c r="AJ161" s="33">
        <f>$N$36*N161*O161+$N$37*N161*P161+$N$38*N161*Q161+$N$39*N161*R161</f>
        <v>2</v>
      </c>
      <c r="AK161" s="33">
        <f>$O$37*O161*P161+$O$38*O161*Q161+$O$39*O161*R161</f>
        <v>0</v>
      </c>
      <c r="AL161" s="33">
        <f>$P$38*P161*Q161+$P$39*P161*R161</f>
        <v>0</v>
      </c>
      <c r="AM161" s="33">
        <f>$Q$39*Q161*R161</f>
        <v>0</v>
      </c>
      <c r="AN161" s="38">
        <f>-SUM(Y161:AM161)</f>
        <v>-14</v>
      </c>
    </row>
    <row r="162" spans="1:40" x14ac:dyDescent="0.15">
      <c r="A162" s="24">
        <v>8</v>
      </c>
      <c r="B162" s="26" t="s">
        <v>71</v>
      </c>
      <c r="C162" s="1">
        <f>$C$24*C161+$C$25*D161+$C$26*E161+$C$27*F161+$C$28*G161+$C$29*H161+$C$30*I161+$C$31*J161+$C$32*K161+$C$33*L161+$C$34*M161+$C$35*N161+$C$36*O161+$C$37*P161+$C$38*Q161+$C$39*R161</f>
        <v>-9</v>
      </c>
      <c r="D162" s="5">
        <f>$D$24*C161+$D$25*D161+$D$26*E161+$D$27*F161+$D$28*G161+$D$29*H161+$D$30*I161+$D$31*J161+$D$32*K161+$D$33*L161+$D$34*M161+$D$35*N161+$D$36*O161+$D$37*P161+$D$38*Q161+$D$39*R161</f>
        <v>7</v>
      </c>
      <c r="E162" s="5">
        <f>$E$24*C161+$E$25*D161+$E$26*E161+$E$27*F161+$E$28*G161+$E$29*H161+$E$30*I161+$E$31*J161+$E$32*K161+$E$33*L161+$E$34*M161+$E$35*N161+$E$36*O161+$E$37*P161+$E$38*Q161+$E$39*R161</f>
        <v>-9</v>
      </c>
      <c r="F162" s="5">
        <f>$F$24*C161+$F$25*D161+$F$26*E161+$F$27*F161+$F$28*G161+$F$29*H161+$F$30*I161+$F$31*J161+$F$32*K161+$F$33*L161+$F$34*M161+$F$35*N161+$F$36*O161+$F$37*P161+$F$38*Q161+$F$39*R161</f>
        <v>-6</v>
      </c>
      <c r="G162" s="5">
        <f>$G$24*C161+$G$25*D161+$G$26*E161+$G$27*F161+$G$28*G161+$G$29*H161+$G$30*I161+$G$31*J161+$G$32*K161+$G$33*L161+$G$34*M161+$G$35*N161+$G$36*O161+$G$37*P161+$G$38*Q161+$G$39*R161</f>
        <v>7</v>
      </c>
      <c r="H162" s="5">
        <f>$H$24*C161+$H$25*D161+$H$26*E161+$H$27*F161+$H$28*G161+$H$29*H161+$H$30*I161+$H$31*J161+$H$32*K161+$H$33*L161+$H$34*M161+$H$35*N161+$H$36*O161+$H$37*P161+$H$38*Q161+$H$39*R161</f>
        <v>-9</v>
      </c>
      <c r="I162" s="5">
        <f>$I$24*C161+$I$25*D161+$I$26*E161+$I$27*F161+$I$28*G161+$I$29*H161+$I$30*I161+$I$31*J161+$I$32*K161+$I$33*L161+$I$34*M161+$I$35*N161+$I$36*O161+$I$37*P161+$I$38*Q161+$I$39*R161</f>
        <v>-6</v>
      </c>
      <c r="J162" s="5">
        <f>$J$24*C161+$J$25*D161+$J$26*E161+$J$27*F161+$J$28*G161+$J$29*H161+$J$30*I161+$J$31*J161+$J$32*K161+$J$33*L161+$J$34*M161+$J$35*N161+$J$36*O161+$J$37*P161+$J$38*Q161+$J$39*R161</f>
        <v>-9</v>
      </c>
      <c r="K162" s="5">
        <f>$K$24*C161+$K$25*D161+$K$26*E161+$K$27*F161+$K$28*G161+$K$29*H161+$K$30*I161+$K$31*J161+$K$32*K161+$K$33*L161+$K$34*M161+$K$35*N161+$K$36*O161+$K$37*P161+$K$38*Q161+$K$39*R161</f>
        <v>-9</v>
      </c>
      <c r="L162" s="5">
        <f>$L$24*C161+$L$25*D161+$L$26*E161+$L$27*F161+$L$28*G161+$L$29*H161+$L$30*I161+$L$31*J161+$L$32*K161+$L$33*L161+$L$34*M161+$L$35*N161+$L$36*O161+$L$37*P161+$L$38*Q161+$L$39*R161</f>
        <v>-6</v>
      </c>
      <c r="M162" s="5">
        <f>$M$24*C161+$M$25*D161+$M$26*E161+$M$27*F161+$M$28*G161+$M$29*H161+$M$30*I161+$M$31*J161+$M$32*K161+$M$33*L161+$M$34*M161+$M$35*N161+$M$36*O161+$M$37*P161+$M$38*Q161+$M$39*R161</f>
        <v>-9</v>
      </c>
      <c r="N162" s="5">
        <f>$N$24*C161+$N$25*D161+$N$26*E161+$N$27*F161+$N$28*G161+$N$29*H161+$N$30*I161+$N$31*J161+$N$32*K161+$N$33*L161+$N$34*M161+$N$35*N161+$N$36*O161+$N$37*P161+$N$38*Q161+$N$39*R161</f>
        <v>7</v>
      </c>
      <c r="O162" s="5">
        <f>$O$24*C161+$O$25*D161+$O$26*E161+$O$27*F161+$O$28*G161+$O$29*H161+$O$30*I161+$O$31*J161+$O$32*K161+$O$33*L161+$O$34*M161+$O$35*N161+$O$36*O161+$O$37*P161+$O$38*Q161+$O$39*R161</f>
        <v>-6</v>
      </c>
      <c r="P162" s="5">
        <f>$P$24*C161+$P$25*D161+$P$26*E161+$P$27*F161+$P$28*G161+$P$29*H161+$P$30*I161+$P$31*J161+$P$32*K161+$P$33*L161+$P$34*M161+$P$35*N161+$P$36*O161+$P$37*P161+$P$38*Q161+$P$39*R161</f>
        <v>-9</v>
      </c>
      <c r="Q162" s="5">
        <f>$Q$24*C161+$Q$25*D161+$Q$26*E161+$Q$27*F161+$Q$28*G161+$Q$29*H161+$Q$30*I161+$Q$31*J161+$Q$32*K161+$Q$33*L161+$Q$34*M161+$Q$35*N161+$Q$36*O161+$Q$37*P161+$Q$38*Q161+$Q$39*R161</f>
        <v>7</v>
      </c>
      <c r="R162" s="18">
        <f>$R$24*C161+$R$25*D161+$R$26*E161+$R$27*F161+$R$28*G161+$R$29*H161+$R$30*I161+$R$31*J161+$R$32*K161+$R$33*L161+$R$34*M161+$R$35*N161+$R$36*O161+$R$37*P161+$R$38*Q161+$R$39*R161</f>
        <v>-9</v>
      </c>
      <c r="AN162" s="39"/>
    </row>
    <row r="163" spans="1:40" x14ac:dyDescent="0.15">
      <c r="A163" s="24">
        <v>9</v>
      </c>
      <c r="B163" s="24" t="s">
        <v>69</v>
      </c>
      <c r="C163" s="5">
        <f t="shared" ref="C163:J163" si="112">C161</f>
        <v>0</v>
      </c>
      <c r="D163" s="5">
        <f t="shared" si="112"/>
        <v>1</v>
      </c>
      <c r="E163" s="5">
        <f t="shared" si="112"/>
        <v>0</v>
      </c>
      <c r="F163" s="5">
        <f t="shared" si="112"/>
        <v>0</v>
      </c>
      <c r="G163" s="5">
        <f t="shared" si="112"/>
        <v>1</v>
      </c>
      <c r="H163" s="5">
        <f t="shared" si="112"/>
        <v>0</v>
      </c>
      <c r="I163" s="5">
        <f t="shared" si="112"/>
        <v>0</v>
      </c>
      <c r="J163" s="5">
        <f t="shared" si="112"/>
        <v>0</v>
      </c>
      <c r="K163" s="9">
        <f>IF(K162&gt;0, 1, IF(K162=0, K161, 0))</f>
        <v>0</v>
      </c>
      <c r="L163" s="5">
        <f t="shared" ref="L163:R163" si="113">L161</f>
        <v>0</v>
      </c>
      <c r="M163" s="5">
        <f t="shared" si="113"/>
        <v>0</v>
      </c>
      <c r="N163" s="5">
        <f t="shared" si="113"/>
        <v>1</v>
      </c>
      <c r="O163" s="5">
        <f t="shared" si="113"/>
        <v>0</v>
      </c>
      <c r="P163" s="5">
        <f t="shared" si="113"/>
        <v>0</v>
      </c>
      <c r="Q163" s="5">
        <f t="shared" si="113"/>
        <v>1</v>
      </c>
      <c r="R163" s="18">
        <f t="shared" si="113"/>
        <v>0</v>
      </c>
      <c r="Y163" s="33">
        <f>$C$25*C163*D163+$C$26*C163*E163+$C$27*C163*F163+$C$28*C163*G163+$C$29*C163*H163+$C$30*C163*I163+$C$31*C163*J163+$C$32*C163*K163+$C$33*C163*L163+$C$34*C163*M163+$C$35*C163*N163+$C$36*C163*O163+$C$37*C163*P163+$C$38*C163*Q163+$C$39*C163*R163</f>
        <v>0</v>
      </c>
      <c r="Z163" s="33">
        <f>$D$26*D163*E163+$D$27*D163*F163+$D$28*D163*G163+$D$29*D163*H163+$D$30*D163*I163+$D$31*D163*J163+$D$32*D163*K163+$D$33*D163*L163+$D$34*D163*M163+$D$35*D163*N163+$D$36*D163*O163+$D$37*D163*P163+$D$38*D163*Q163+$D$39*D163*R163</f>
        <v>7</v>
      </c>
      <c r="AA163" s="33">
        <f>$E$27*E163*F163+$E$28*E163*G163+$E$29*E163*H163+$E$30*E163*I163+$E$31*E163*J163+$E$32*E163*K163+$E$33*E163*L163+$E$34*E163*M163+$E$35*E163*N163+$E$36*E163*O163+$E$37*E163*P163+$E$38*E163*Q163+$E$39*E163*R163</f>
        <v>0</v>
      </c>
      <c r="AB163" s="33">
        <f>$F$28*F163*G163+$F$29*F163*H163+$F$30*F163*I163+$F$31*F163*J163+$F$32*F163*K163+$F$33*F163*L163+$F$34*F163*M163+$F$35*F163*N163+$F$36*F163*O163+$F$37*F163*P163+$F$38*F163*Q163+$F$39*F163*R163</f>
        <v>0</v>
      </c>
      <c r="AC163" s="33">
        <f>$G$29*G163*H163+$G$30*G163*I163+$G$31*G163*J163+$G$32*G163*K163+$G$33*G163*L163+$G$34*G163*M163+$G$35*G163*N163+$G$36*G163*O163+$G$37*G163*P163+$G$38*G163*Q163+$G$39*G163*R163</f>
        <v>5</v>
      </c>
      <c r="AD163" s="33">
        <f>$H$30*H163*I163+$H$31*H163*J163+$H$32*H163*K163+$H$33*H163*L163+$H$34*H163*M163+$H$35*H163*N163+$H$36*H163*O163+$H$37*H163*P163+$H$38*H163*Q163+$H$39*H163*R163</f>
        <v>0</v>
      </c>
      <c r="AE163" s="33">
        <f>$I$31*I163*J163+$I$32*I163*K163+$I$33*I163*L163+$I$34*I163*M163+$I$35*I163*N163+$I$36*I163*O163+$I$37*I163*P163+$I$38*I163*Q163+$I$39*I163*R163</f>
        <v>0</v>
      </c>
      <c r="AF163" s="33">
        <f>$J$32*J163*K163+$J$33*J163*L163+$J$34*J163*M163+$J$35*J163*N163+$J$36*J163*O163+$J$37*J163*P163+$J$38*J163*Q163+$J$39*J163*R163</f>
        <v>0</v>
      </c>
      <c r="AG163" s="33">
        <f>$K$33*K163*L163+$K$34*K163*M163+$K$35*K163*N163+$K$36*K163*O163+$K$37*K163*P163+$K$38*K163*Q163+$K$39*K163*R163</f>
        <v>0</v>
      </c>
      <c r="AH163" s="33">
        <f>$L$34*L163*M163+$L$35*L163*N163+$L$36*L163*O163+$L$37*L163*P163+$L$38*L163*Q163+$L$39*L163*R163</f>
        <v>0</v>
      </c>
      <c r="AI163" s="33">
        <f>$M$35*M163*N163+$M$36*M163*O163+$M$37*M163*P163+$M$38*M163*Q163+$M$39*M163*R163</f>
        <v>0</v>
      </c>
      <c r="AJ163" s="33">
        <f>$N$36*N163*O163+$N$37*N163*P163+$N$38*N163*Q163+$N$39*N163*R163</f>
        <v>2</v>
      </c>
      <c r="AK163" s="33">
        <f>$O$37*O163*P163+$O$38*O163*Q163+$O$39*O163*R163</f>
        <v>0</v>
      </c>
      <c r="AL163" s="33">
        <f>$P$38*P163*Q163+$P$39*P163*R163</f>
        <v>0</v>
      </c>
      <c r="AM163" s="33">
        <f>$Q$39*Q163*R163</f>
        <v>0</v>
      </c>
      <c r="AN163" s="38">
        <f>-SUM(Y163:AM163)</f>
        <v>-14</v>
      </c>
    </row>
    <row r="164" spans="1:40" x14ac:dyDescent="0.15">
      <c r="A164" s="24">
        <v>9</v>
      </c>
      <c r="B164" s="26" t="s">
        <v>71</v>
      </c>
      <c r="C164" s="5">
        <f>$C$24*C163+$C$25*D163+$C$26*E163+$C$27*F163+$C$28*G163+$C$29*H163+$C$30*I163+$C$31*J163+$C$32*K163+$C$33*L163+$C$34*M163+$C$35*N163+$C$36*O163+$C$37*P163+$C$38*Q163+$C$39*R163</f>
        <v>-9</v>
      </c>
      <c r="D164" s="5">
        <f>$D$24*C163+$D$25*D163+$D$26*E163+$D$27*F163+$D$28*G163+$D$29*H163+$D$30*I163+$D$31*J163+$D$32*K163+$D$33*L163+$D$34*M163+$D$35*N163+$D$36*O163+$D$37*P163+$D$38*Q163+$D$39*R163</f>
        <v>7</v>
      </c>
      <c r="E164" s="5">
        <f>$E$24*C163+$E$25*D163+$E$26*E163+$E$27*F163+$E$28*G163+$E$29*H163+$E$30*I163+$E$31*J163+$E$32*K163+$E$33*L163+$E$34*M163+$E$35*N163+$E$36*O163+$E$37*P163+$E$38*Q163+$E$39*R163</f>
        <v>-9</v>
      </c>
      <c r="F164" s="5">
        <f>$F$24*C163+$F$25*D163+$F$26*E163+$F$27*F163+$F$28*G163+$F$29*H163+$F$30*I163+$F$31*J163+$F$32*K163+$F$33*L163+$F$34*M163+$F$35*N163+$F$36*O163+$F$37*P163+$F$38*Q163+$F$39*R163</f>
        <v>-6</v>
      </c>
      <c r="G164" s="5">
        <f>$G$24*C163+$G$25*D163+$G$26*E163+$G$27*F163+$G$28*G163+$G$29*H163+$G$30*I163+$G$31*J163+$G$32*K163+$G$33*L163+$G$34*M163+$G$35*N163+$G$36*O163+$G$37*P163+$G$38*Q163+$G$39*R163</f>
        <v>7</v>
      </c>
      <c r="H164" s="5">
        <f>$H$24*C163+$H$25*D163+$H$26*E163+$H$27*F163+$H$28*G163+$H$29*H163+$H$30*I163+$H$31*J163+$H$32*K163+$H$33*L163+$H$34*M163+$H$35*N163+$H$36*O163+$H$37*P163+$H$38*Q163+$H$39*R163</f>
        <v>-9</v>
      </c>
      <c r="I164" s="5">
        <f>$I$24*C163+$I$25*D163+$I$26*E163+$I$27*F163+$I$28*G163+$I$29*H163+$I$30*I163+$I$31*J163+$I$32*K163+$I$33*L163+$I$34*M163+$I$35*N163+$I$36*O163+$I$37*P163+$I$38*Q163+$I$39*R163</f>
        <v>-6</v>
      </c>
      <c r="J164" s="5">
        <f>$J$24*C163+$J$25*D163+$J$26*E163+$J$27*F163+$J$28*G163+$J$29*H163+$J$30*I163+$J$31*J163+$J$32*K163+$J$33*L163+$J$34*M163+$J$35*N163+$J$36*O163+$J$37*P163+$J$38*Q163+$J$39*R163</f>
        <v>-9</v>
      </c>
      <c r="K164" s="5">
        <f>$K$24*C163+$K$25*D163+$K$26*E163+$K$27*F163+$K$28*G163+$K$29*H163+$K$30*I163+$K$31*J163+$K$32*K163+$K$33*L163+$K$34*M163+$K$35*N163+$K$36*O163+$K$37*P163+$K$38*Q163+$K$39*R163</f>
        <v>-9</v>
      </c>
      <c r="L164" s="5">
        <f>$L$24*C163+$L$25*D163+$L$26*E163+$L$27*F163+$L$28*G163+$L$29*H163+$L$30*I163+$L$31*J163+$L$32*K163+$L$33*L163+$L$34*M163+$L$35*N163+$L$36*O163+$L$37*P163+$L$38*Q163+$L$39*R163</f>
        <v>-6</v>
      </c>
      <c r="M164" s="5">
        <f>$M$24*C163+$M$25*D163+$M$26*E163+$M$27*F163+$M$28*G163+$M$29*H163+$M$30*I163+$M$31*J163+$M$32*K163+$M$33*L163+$M$34*M163+$M$35*N163+$M$36*O163+$M$37*P163+$M$38*Q163+$M$39*R163</f>
        <v>-9</v>
      </c>
      <c r="N164" s="5">
        <f>$N$24*C163+$N$25*D163+$N$26*E163+$N$27*F163+$N$28*G163+$N$29*H163+$N$30*I163+$N$31*J163+$N$32*K163+$N$33*L163+$N$34*M163+$N$35*N163+$N$36*O163+$N$37*P163+$N$38*Q163+$N$39*R163</f>
        <v>7</v>
      </c>
      <c r="O164" s="5">
        <f>$O$24*C163+$O$25*D163+$O$26*E163+$O$27*F163+$O$28*G163+$O$29*H163+$O$30*I163+$O$31*J163+$O$32*K163+$O$33*L163+$O$34*M163+$O$35*N163+$O$36*O163+$O$37*P163+$O$38*Q163+$O$39*R163</f>
        <v>-6</v>
      </c>
      <c r="P164" s="5">
        <f>$P$24*C163+$P$25*D163+$P$26*E163+$P$27*F163+$P$28*G163+$P$29*H163+$P$30*I163+$P$31*J163+$P$32*K163+$P$33*L163+$P$34*M163+$P$35*N163+$P$36*O163+$P$37*P163+$P$38*Q163+$P$39*R163</f>
        <v>-9</v>
      </c>
      <c r="Q164" s="5">
        <f>$Q$24*C163+$Q$25*D163+$Q$26*E163+$Q$27*F163+$Q$28*G163+$Q$29*H163+$Q$30*I163+$Q$31*J163+$Q$32*K163+$Q$33*L163+$Q$34*M163+$Q$35*N163+$Q$36*O163+$Q$37*P163+$Q$38*Q163+$Q$39*R163</f>
        <v>7</v>
      </c>
      <c r="R164" s="18">
        <f>$R$24*C163+$R$25*D163+$R$26*E163+$R$27*F163+$R$28*G163+$R$29*H163+$R$30*I163+$R$31*J163+$R$32*K163+$R$33*L163+$R$34*M163+$R$35*N163+$R$36*O163+$R$37*P163+$R$38*Q163+$R$39*R163</f>
        <v>-9</v>
      </c>
      <c r="AN164" s="39"/>
    </row>
    <row r="165" spans="1:40" x14ac:dyDescent="0.15">
      <c r="A165" s="24">
        <v>10</v>
      </c>
      <c r="B165" s="24" t="s">
        <v>69</v>
      </c>
      <c r="C165" s="5">
        <f t="shared" ref="C165:K165" si="114">C163</f>
        <v>0</v>
      </c>
      <c r="D165" s="5">
        <f t="shared" si="114"/>
        <v>1</v>
      </c>
      <c r="E165" s="5">
        <f t="shared" si="114"/>
        <v>0</v>
      </c>
      <c r="F165" s="5">
        <f t="shared" si="114"/>
        <v>0</v>
      </c>
      <c r="G165" s="5">
        <f t="shared" si="114"/>
        <v>1</v>
      </c>
      <c r="H165" s="5">
        <f t="shared" si="114"/>
        <v>0</v>
      </c>
      <c r="I165" s="5">
        <f t="shared" si="114"/>
        <v>0</v>
      </c>
      <c r="J165" s="5">
        <f t="shared" si="114"/>
        <v>0</v>
      </c>
      <c r="K165" s="5">
        <f t="shared" si="114"/>
        <v>0</v>
      </c>
      <c r="L165" s="9">
        <f>IF(L164&gt;0, 1, IF(L164=0, L163, 0))</f>
        <v>0</v>
      </c>
      <c r="M165" s="5">
        <f t="shared" ref="M165:R165" si="115">M163</f>
        <v>0</v>
      </c>
      <c r="N165" s="5">
        <f t="shared" si="115"/>
        <v>1</v>
      </c>
      <c r="O165" s="5">
        <f t="shared" si="115"/>
        <v>0</v>
      </c>
      <c r="P165" s="5">
        <f t="shared" si="115"/>
        <v>0</v>
      </c>
      <c r="Q165" s="5">
        <f t="shared" si="115"/>
        <v>1</v>
      </c>
      <c r="R165" s="18">
        <f t="shared" si="115"/>
        <v>0</v>
      </c>
      <c r="Y165" s="33">
        <f>$C$25*C165*D165+$C$26*C165*E165+$C$27*C165*F165+$C$28*C165*G165+$C$29*C165*H165+$C$30*C165*I165+$C$31*C165*J165+$C$32*C165*K165+$C$33*C165*L165+$C$34*C165*M165+$C$35*C165*N165+$C$36*C165*O165+$C$37*C165*P165+$C$38*C165*Q165+$C$39*C165*R165</f>
        <v>0</v>
      </c>
      <c r="Z165" s="33">
        <f>$D$26*D165*E165+$D$27*D165*F165+$D$28*D165*G165+$D$29*D165*H165+$D$30*D165*I165+$D$31*D165*J165+$D$32*D165*K165+$D$33*D165*L165+$D$34*D165*M165+$D$35*D165*N165+$D$36*D165*O165+$D$37*D165*P165+$D$38*D165*Q165+$D$39*D165*R165</f>
        <v>7</v>
      </c>
      <c r="AA165" s="33">
        <f>$E$27*E165*F165+$E$28*E165*G165+$E$29*E165*H165+$E$30*E165*I165+$E$31*E165*J165+$E$32*E165*K165+$E$33*E165*L165+$E$34*E165*M165+$E$35*E165*N165+$E$36*E165*O165+$E$37*E165*P165+$E$38*E165*Q165+$E$39*E165*R165</f>
        <v>0</v>
      </c>
      <c r="AB165" s="33">
        <f>$F$28*F165*G165+$F$29*F165*H165+$F$30*F165*I165+$F$31*F165*J165+$F$32*F165*K165+$F$33*F165*L165+$F$34*F165*M165+$F$35*F165*N165+$F$36*F165*O165+$F$37*F165*P165+$F$38*F165*Q165+$F$39*F165*R165</f>
        <v>0</v>
      </c>
      <c r="AC165" s="33">
        <f>$G$29*G165*H165+$G$30*G165*I165+$G$31*G165*J165+$G$32*G165*K165+$G$33*G165*L165+$G$34*G165*M165+$G$35*G165*N165+$G$36*G165*O165+$G$37*G165*P165+$G$38*G165*Q165+$G$39*G165*R165</f>
        <v>5</v>
      </c>
      <c r="AD165" s="33">
        <f>$H$30*H165*I165+$H$31*H165*J165+$H$32*H165*K165+$H$33*H165*L165+$H$34*H165*M165+$H$35*H165*N165+$H$36*H165*O165+$H$37*H165*P165+$H$38*H165*Q165+$H$39*H165*R165</f>
        <v>0</v>
      </c>
      <c r="AE165" s="33">
        <f>$I$31*I165*J165+$I$32*I165*K165+$I$33*I165*L165+$I$34*I165*M165+$I$35*I165*N165+$I$36*I165*O165+$I$37*I165*P165+$I$38*I165*Q165+$I$39*I165*R165</f>
        <v>0</v>
      </c>
      <c r="AF165" s="33">
        <f>$J$32*J165*K165+$J$33*J165*L165+$J$34*J165*M165+$J$35*J165*N165+$J$36*J165*O165+$J$37*J165*P165+$J$38*J165*Q165+$J$39*J165*R165</f>
        <v>0</v>
      </c>
      <c r="AG165" s="33">
        <f>$K$33*K165*L165+$K$34*K165*M165+$K$35*K165*N165+$K$36*K165*O165+$K$37*K165*P165+$K$38*K165*Q165+$K$39*K165*R165</f>
        <v>0</v>
      </c>
      <c r="AH165" s="33">
        <f>$L$34*L165*M165+$L$35*L165*N165+$L$36*L165*O165+$L$37*L165*P165+$L$38*L165*Q165+$L$39*L165*R165</f>
        <v>0</v>
      </c>
      <c r="AI165" s="33">
        <f>$M$35*M165*N165+$M$36*M165*O165+$M$37*M165*P165+$M$38*M165*Q165+$M$39*M165*R165</f>
        <v>0</v>
      </c>
      <c r="AJ165" s="33">
        <f>$N$36*N165*O165+$N$37*N165*P165+$N$38*N165*Q165+$N$39*N165*R165</f>
        <v>2</v>
      </c>
      <c r="AK165" s="33">
        <f>$O$37*O165*P165+$O$38*O165*Q165+$O$39*O165*R165</f>
        <v>0</v>
      </c>
      <c r="AL165" s="33">
        <f>$P$38*P165*Q165+$P$39*P165*R165</f>
        <v>0</v>
      </c>
      <c r="AM165" s="33">
        <f>$Q$39*Q165*R165</f>
        <v>0</v>
      </c>
      <c r="AN165" s="38">
        <f>-SUM(Y165:AM165)</f>
        <v>-14</v>
      </c>
    </row>
    <row r="166" spans="1:40" x14ac:dyDescent="0.15">
      <c r="A166" s="24">
        <v>10</v>
      </c>
      <c r="B166" s="26" t="s">
        <v>71</v>
      </c>
      <c r="C166" s="5">
        <f>$C$24*C165+$C$25*D165+$C$26*E165+$C$27*F165+$C$28*G165+$C$29*H165+$C$30*I165+$C$31*J165+$C$32*K165+$C$33*L165+$C$34*M165+$C$35*N165+$C$36*O165+$C$37*P165+$C$38*Q165+$C$39*R165</f>
        <v>-9</v>
      </c>
      <c r="D166" s="5">
        <f>$D$24*C165+$D$25*D165+$D$26*E165+$D$27*F165+$D$28*G165+$D$29*H165+$D$30*I165+$D$31*J165+$D$32*K165+$D$33*L165+$D$34*M165+$D$35*N165+$D$36*O165+$D$37*P165+$D$38*Q165+$D$39*R165</f>
        <v>7</v>
      </c>
      <c r="E166" s="5">
        <f>$E$24*C165+$E$25*D165+$E$26*E165+$E$27*F165+$E$28*G165+$E$29*H165+$E$30*I165+$E$31*J165+$E$32*K165+$E$33*L165+$E$34*M165+$E$35*N165+$E$36*O165+$E$37*P165+$E$38*Q165+$E$39*R165</f>
        <v>-9</v>
      </c>
      <c r="F166" s="5">
        <f>$F$24*C165+$F$25*D165+$F$26*E165+$F$27*F165+$F$28*G165+$F$29*H165+$F$30*I165+$F$31*J165+$F$32*K165+$F$33*L165+$F$34*M165+$F$35*N165+$F$36*O165+$F$37*P165+$F$38*Q165+$F$39*R165</f>
        <v>-6</v>
      </c>
      <c r="G166" s="5">
        <f>$G$24*C165+$G$25*D165+$G$26*E165+$G$27*F165+$G$28*G165+$G$29*H165+$G$30*I165+$G$31*J165+$G$32*K165+$G$33*L165+$G$34*M165+$G$35*N165+$G$36*O165+$G$37*P165+$G$38*Q165+$G$39*R165</f>
        <v>7</v>
      </c>
      <c r="H166" s="5">
        <f>$H$24*C165+$H$25*D165+$H$26*E165+$H$27*F165+$H$28*G165+$H$29*H165+$H$30*I165+$H$31*J165+$H$32*K165+$H$33*L165+$H$34*M165+$H$35*N165+$H$36*O165+$H$37*P165+$H$38*Q165+$H$39*R165</f>
        <v>-9</v>
      </c>
      <c r="I166" s="5">
        <f>$I$24*C165+$I$25*D165+$I$26*E165+$I$27*F165+$I$28*G165+$I$29*H165+$I$30*I165+$I$31*J165+$I$32*K165+$I$33*L165+$I$34*M165+$I$35*N165+$I$36*O165+$I$37*P165+$I$38*Q165+$I$39*R165</f>
        <v>-6</v>
      </c>
      <c r="J166" s="5">
        <f>$J$24*C165+$J$25*D165+$J$26*E165+$J$27*F165+$J$28*G165+$J$29*H165+$J$30*I165+$J$31*J165+$J$32*K165+$J$33*L165+$J$34*M165+$J$35*N165+$J$36*O165+$J$37*P165+$J$38*Q165+$J$39*R165</f>
        <v>-9</v>
      </c>
      <c r="K166" s="5">
        <f>$K$24*C165+$K$25*D165+$K$26*E165+$K$27*F165+$K$28*G165+$K$29*H165+$K$30*I165+$K$31*J165+$K$32*K165+$K$33*L165+$K$34*M165+$K$35*N165+$K$36*O165+$K$37*P165+$K$38*Q165+$K$39*R165</f>
        <v>-9</v>
      </c>
      <c r="L166" s="5">
        <f>$L$24*C165+$L$25*D165+$L$26*E165+$L$27*F165+$L$28*G165+$L$29*H165+$L$30*I165+$L$31*J165+$L$32*K165+$L$33*L165+$L$34*M165+$L$35*N165+$L$36*O165+$L$37*P165+$L$38*Q165+$L$39*R165</f>
        <v>-6</v>
      </c>
      <c r="M166" s="5">
        <f>$M$24*C165+$M$25*D165+$M$26*E165+$M$27*F165+$M$28*G165+$M$29*H165+$M$30*I165+$M$31*J165+$M$32*K165+$M$33*L165+$M$34*M165+$M$35*N165+$M$36*O165+$M$37*P165+$M$38*Q165+$M$39*R165</f>
        <v>-9</v>
      </c>
      <c r="N166" s="5">
        <f>$N$24*C165+$N$25*D165+$N$26*E165+$N$27*F165+$N$28*G165+$N$29*H165+$N$30*I165+$N$31*J165+$N$32*K165+$N$33*L165+$N$34*M165+$N$35*N165+$N$36*O165+$N$37*P165+$N$38*Q165+$N$39*R165</f>
        <v>7</v>
      </c>
      <c r="O166" s="5">
        <f>$O$24*C165+$O$25*D165+$O$26*E165+$O$27*F165+$O$28*G165+$O$29*H165+$O$30*I165+$O$31*J165+$O$32*K165+$O$33*L165+$O$34*M165+$O$35*N165+$O$36*O165+$O$37*P165+$O$38*Q165+$O$39*R165</f>
        <v>-6</v>
      </c>
      <c r="P166" s="5">
        <f>$P$24*C165+$P$25*D165+$P$26*E165+$P$27*F165+$P$28*G165+$P$29*H165+$P$30*I165+$P$31*J165+$P$32*K165+$P$33*L165+$P$34*M165+$P$35*N165+$P$36*O165+$P$37*P165+$P$38*Q165+$P$39*R165</f>
        <v>-9</v>
      </c>
      <c r="Q166" s="5">
        <f>$Q$24*C165+$Q$25*D165+$Q$26*E165+$Q$27*F165+$Q$28*G165+$Q$29*H165+$Q$30*I165+$Q$31*J165+$Q$32*K165+$Q$33*L165+$Q$34*M165+$Q$35*N165+$Q$36*O165+$Q$37*P165+$Q$38*Q165+$Q$39*R165</f>
        <v>7</v>
      </c>
      <c r="R166" s="18">
        <f>$R$24*C165+$R$25*D165+$R$26*E165+$R$27*F165+$R$28*G165+$R$29*H165+$R$30*I165+$R$31*J165+$R$32*K165+$R$33*L165+$R$34*M165+$R$35*N165+$R$36*O165+$R$37*P165+$R$38*Q165+$R$39*R165</f>
        <v>-9</v>
      </c>
      <c r="AN166" s="39"/>
    </row>
    <row r="167" spans="1:40" x14ac:dyDescent="0.15">
      <c r="A167" s="24">
        <v>11</v>
      </c>
      <c r="B167" s="24" t="s">
        <v>69</v>
      </c>
      <c r="C167" s="5">
        <f t="shared" ref="C167:L167" si="116">C165</f>
        <v>0</v>
      </c>
      <c r="D167" s="5">
        <f t="shared" si="116"/>
        <v>1</v>
      </c>
      <c r="E167" s="5">
        <f t="shared" si="116"/>
        <v>0</v>
      </c>
      <c r="F167" s="5">
        <f t="shared" si="116"/>
        <v>0</v>
      </c>
      <c r="G167" s="5">
        <f t="shared" si="116"/>
        <v>1</v>
      </c>
      <c r="H167" s="5">
        <f t="shared" si="116"/>
        <v>0</v>
      </c>
      <c r="I167" s="5">
        <f t="shared" si="116"/>
        <v>0</v>
      </c>
      <c r="J167" s="5">
        <f t="shared" si="116"/>
        <v>0</v>
      </c>
      <c r="K167" s="5">
        <f t="shared" si="116"/>
        <v>0</v>
      </c>
      <c r="L167" s="5">
        <f t="shared" si="116"/>
        <v>0</v>
      </c>
      <c r="M167" s="9">
        <f>IF(M166&gt;0, 1, IF(M166=0, M165, 0))</f>
        <v>0</v>
      </c>
      <c r="N167" s="5">
        <f t="shared" ref="N167:R167" si="117">N165</f>
        <v>1</v>
      </c>
      <c r="O167" s="5">
        <f t="shared" si="117"/>
        <v>0</v>
      </c>
      <c r="P167" s="5">
        <f t="shared" si="117"/>
        <v>0</v>
      </c>
      <c r="Q167" s="5">
        <f t="shared" si="117"/>
        <v>1</v>
      </c>
      <c r="R167" s="18">
        <f t="shared" si="117"/>
        <v>0</v>
      </c>
      <c r="Y167" s="33">
        <f>$C$25*C167*D167+$C$26*C167*E167+$C$27*C167*F167+$C$28*C167*G167+$C$29*C167*H167+$C$30*C167*I167+$C$31*C167*J167+$C$32*C167*K167+$C$33*C167*L167+$C$34*C167*M167+$C$35*C167*N167+$C$36*C167*O167+$C$37*C167*P167+$C$38*C167*Q167+$C$39*C167*R167</f>
        <v>0</v>
      </c>
      <c r="Z167" s="33">
        <f>$D$26*D167*E167+$D$27*D167*F167+$D$28*D167*G167+$D$29*D167*H167+$D$30*D167*I167+$D$31*D167*J167+$D$32*D167*K167+$D$33*D167*L167+$D$34*D167*M167+$D$35*D167*N167+$D$36*D167*O167+$D$37*D167*P167+$D$38*D167*Q167+$D$39*D167*R167</f>
        <v>7</v>
      </c>
      <c r="AA167" s="33">
        <f>$E$27*E167*F167+$E$28*E167*G167+$E$29*E167*H167+$E$30*E167*I167+$E$31*E167*J167+$E$32*E167*K167+$E$33*E167*L167+$E$34*E167*M167+$E$35*E167*N167+$E$36*E167*O167+$E$37*E167*P167+$E$38*E167*Q167+$E$39*E167*R167</f>
        <v>0</v>
      </c>
      <c r="AB167" s="33">
        <f>$F$28*F167*G167+$F$29*F167*H167+$F$30*F167*I167+$F$31*F167*J167+$F$32*F167*K167+$F$33*F167*L167+$F$34*F167*M167+$F$35*F167*N167+$F$36*F167*O167+$F$37*F167*P167+$F$38*F167*Q167+$F$39*F167*R167</f>
        <v>0</v>
      </c>
      <c r="AC167" s="33">
        <f>$G$29*G167*H167+$G$30*G167*I167+$G$31*G167*J167+$G$32*G167*K167+$G$33*G167*L167+$G$34*G167*M167+$G$35*G167*N167+$G$36*G167*O167+$G$37*G167*P167+$G$38*G167*Q167+$G$39*G167*R167</f>
        <v>5</v>
      </c>
      <c r="AD167" s="33">
        <f>$H$30*H167*I167+$H$31*H167*J167+$H$32*H167*K167+$H$33*H167*L167+$H$34*H167*M167+$H$35*H167*N167+$H$36*H167*O167+$H$37*H167*P167+$H$38*H167*Q167+$H$39*H167*R167</f>
        <v>0</v>
      </c>
      <c r="AE167" s="33">
        <f>$I$31*I167*J167+$I$32*I167*K167+$I$33*I167*L167+$I$34*I167*M167+$I$35*I167*N167+$I$36*I167*O167+$I$37*I167*P167+$I$38*I167*Q167+$I$39*I167*R167</f>
        <v>0</v>
      </c>
      <c r="AF167" s="33">
        <f>$J$32*J167*K167+$J$33*J167*L167+$J$34*J167*M167+$J$35*J167*N167+$J$36*J167*O167+$J$37*J167*P167+$J$38*J167*Q167+$J$39*J167*R167</f>
        <v>0</v>
      </c>
      <c r="AG167" s="33">
        <f>$K$33*K167*L167+$K$34*K167*M167+$K$35*K167*N167+$K$36*K167*O167+$K$37*K167*P167+$K$38*K167*Q167+$K$39*K167*R167</f>
        <v>0</v>
      </c>
      <c r="AH167" s="33">
        <f>$L$34*L167*M167+$L$35*L167*N167+$L$36*L167*O167+$L$37*L167*P167+$L$38*L167*Q167+$L$39*L167*R167</f>
        <v>0</v>
      </c>
      <c r="AI167" s="33">
        <f>$M$35*M167*N167+$M$36*M167*O167+$M$37*M167*P167+$M$38*M167*Q167+$M$39*M167*R167</f>
        <v>0</v>
      </c>
      <c r="AJ167" s="33">
        <f>$N$36*N167*O167+$N$37*N167*P167+$N$38*N167*Q167+$N$39*N167*R167</f>
        <v>2</v>
      </c>
      <c r="AK167" s="33">
        <f>$O$37*O167*P167+$O$38*O167*Q167+$O$39*O167*R167</f>
        <v>0</v>
      </c>
      <c r="AL167" s="33">
        <f>$P$38*P167*Q167+$P$39*P167*R167</f>
        <v>0</v>
      </c>
      <c r="AM167" s="33">
        <f>$Q$39*Q167*R167</f>
        <v>0</v>
      </c>
      <c r="AN167" s="38">
        <f>-SUM(Y167:AM167)</f>
        <v>-14</v>
      </c>
    </row>
    <row r="168" spans="1:40" x14ac:dyDescent="0.15">
      <c r="A168" s="24">
        <v>11</v>
      </c>
      <c r="B168" s="26" t="s">
        <v>71</v>
      </c>
      <c r="C168" s="5">
        <f>$C$24*C167+$C$25*D167+$C$26*E167+$C$27*F167+$C$28*G167+$C$29*H167+$C$30*I167+$C$31*J167+$C$32*K167+$C$33*L167+$C$34*M167+$C$35*N167+$C$36*O167+$C$37*P167+$C$38*Q167+$C$39*R167</f>
        <v>-9</v>
      </c>
      <c r="D168" s="5">
        <f>$D$24*C167+$D$25*D167+$D$26*E167+$D$27*F167+$D$28*G167+$D$29*H167+$D$30*I167+$D$31*J167+$D$32*K167+$D$33*L167+$D$34*M167+$D$35*N167+$D$36*O167+$D$37*P167+$D$38*Q167+$D$39*R167</f>
        <v>7</v>
      </c>
      <c r="E168" s="5">
        <f>$E$24*C167+$E$25*D167+$E$26*E167+$E$27*F167+$E$28*G167+$E$29*H167+$E$30*I167+$E$31*J167+$E$32*K167+$E$33*L167+$E$34*M167+$E$35*N167+$E$36*O167+$E$37*P167+$E$38*Q167+$E$39*R167</f>
        <v>-9</v>
      </c>
      <c r="F168" s="5">
        <f>$F$24*C167+$F$25*D167+$F$26*E167+$F$27*F167+$F$28*G167+$F$29*H167+$F$30*I167+$F$31*J167+$F$32*K167+$F$33*L167+$F$34*M167+$F$35*N167+$F$36*O167+$F$37*P167+$F$38*Q167+$F$39*R167</f>
        <v>-6</v>
      </c>
      <c r="G168" s="5">
        <f>$G$24*C167+$G$25*D167+$G$26*E167+$G$27*F167+$G$28*G167+$G$29*H167+$G$30*I167+$G$31*J167+$G$32*K167+$G$33*L167+$G$34*M167+$G$35*N167+$G$36*O167+$G$37*P167+$G$38*Q167+$G$39*R167</f>
        <v>7</v>
      </c>
      <c r="H168" s="5">
        <f>$H$24*C167+$H$25*D167+$H$26*E167+$H$27*F167+$H$28*G167+$H$29*H167+$H$30*I167+$H$31*J167+$H$32*K167+$H$33*L167+$H$34*M167+$H$35*N167+$H$36*O167+$H$37*P167+$H$38*Q167+$H$39*R167</f>
        <v>-9</v>
      </c>
      <c r="I168" s="5">
        <f>$I$24*C167+$I$25*D167+$I$26*E167+$I$27*F167+$I$28*G167+$I$29*H167+$I$30*I167+$I$31*J167+$I$32*K167+$I$33*L167+$I$34*M167+$I$35*N167+$I$36*O167+$I$37*P167+$I$38*Q167+$I$39*R167</f>
        <v>-6</v>
      </c>
      <c r="J168" s="5">
        <f>$J$24*C167+$J$25*D167+$J$26*E167+$J$27*F167+$J$28*G167+$J$29*H167+$J$30*I167+$J$31*J167+$J$32*K167+$J$33*L167+$J$34*M167+$J$35*N167+$J$36*O167+$J$37*P167+$J$38*Q167+$J$39*R167</f>
        <v>-9</v>
      </c>
      <c r="K168" s="5">
        <f>$K$24*C167+$K$25*D167+$K$26*E167+$K$27*F167+$K$28*G167+$K$29*H167+$K$30*I167+$K$31*J167+$K$32*K167+$K$33*L167+$K$34*M167+$K$35*N167+$K$36*O167+$K$37*P167+$K$38*Q167+$K$39*R167</f>
        <v>-9</v>
      </c>
      <c r="L168" s="5">
        <f>$L$24*C167+$L$25*D167+$L$26*E167+$L$27*F167+$L$28*G167+$L$29*H167+$L$30*I167+$L$31*J167+$L$32*K167+$L$33*L167+$L$34*M167+$L$35*N167+$L$36*O167+$L$37*P167+$L$38*Q167+$L$39*R167</f>
        <v>-6</v>
      </c>
      <c r="M168" s="5">
        <f>$M$24*C167+$M$25*D167+$M$26*E167+$M$27*F167+$M$28*G167+$M$29*H167+$M$30*I167+$M$31*J167+$M$32*K167+$M$33*L167+$M$34*M167+$M$35*N167+$M$36*O167+$M$37*P167+$M$38*Q167+$M$39*R167</f>
        <v>-9</v>
      </c>
      <c r="N168" s="5">
        <f>$N$24*C167+$N$25*D167+$N$26*E167+$N$27*F167+$N$28*G167+$N$29*H167+$N$30*I167+$N$31*J167+$N$32*K167+$N$33*L167+$N$34*M167+$N$35*N167+$N$36*O167+$N$37*P167+$N$38*Q167+$N$39*R167</f>
        <v>7</v>
      </c>
      <c r="O168" s="5">
        <f>$O$24*C167+$O$25*D167+$O$26*E167+$O$27*F167+$O$28*G167+$O$29*H167+$O$30*I167+$O$31*J167+$O$32*K167+$O$33*L167+$O$34*M167+$O$35*N167+$O$36*O167+$O$37*P167+$O$38*Q167+$O$39*R167</f>
        <v>-6</v>
      </c>
      <c r="P168" s="5">
        <f>$P$24*C167+$P$25*D167+$P$26*E167+$P$27*F167+$P$28*G167+$P$29*H167+$P$30*I167+$P$31*J167+$P$32*K167+$P$33*L167+$P$34*M167+$P$35*N167+$P$36*O167+$P$37*P167+$P$38*Q167+$P$39*R167</f>
        <v>-9</v>
      </c>
      <c r="Q168" s="5">
        <f>$Q$24*C167+$Q$25*D167+$Q$26*E167+$Q$27*F167+$Q$28*G167+$Q$29*H167+$Q$30*I167+$Q$31*J167+$Q$32*K167+$Q$33*L167+$Q$34*M167+$Q$35*N167+$Q$36*O167+$Q$37*P167+$Q$38*Q167+$Q$39*R167</f>
        <v>7</v>
      </c>
      <c r="R168" s="18">
        <f>$R$24*C167+$R$25*D167+$R$26*E167+$R$27*F167+$R$28*G167+$R$29*H167+$R$30*I167+$R$31*J167+$R$32*K167+$R$33*L167+$R$34*M167+$R$35*N167+$R$36*O167+$R$37*P167+$R$38*Q167+$R$39*R167</f>
        <v>-9</v>
      </c>
      <c r="AN168" s="39"/>
    </row>
    <row r="169" spans="1:40" x14ac:dyDescent="0.15">
      <c r="A169" s="24">
        <v>12</v>
      </c>
      <c r="B169" s="24" t="s">
        <v>69</v>
      </c>
      <c r="C169" s="5">
        <f t="shared" ref="C169:M169" si="118">C167</f>
        <v>0</v>
      </c>
      <c r="D169" s="5">
        <f t="shared" si="118"/>
        <v>1</v>
      </c>
      <c r="E169" s="5">
        <f t="shared" si="118"/>
        <v>0</v>
      </c>
      <c r="F169" s="5">
        <f t="shared" si="118"/>
        <v>0</v>
      </c>
      <c r="G169" s="5">
        <f t="shared" si="118"/>
        <v>1</v>
      </c>
      <c r="H169" s="5">
        <f t="shared" si="118"/>
        <v>0</v>
      </c>
      <c r="I169" s="5">
        <f t="shared" si="118"/>
        <v>0</v>
      </c>
      <c r="J169" s="5">
        <f t="shared" si="118"/>
        <v>0</v>
      </c>
      <c r="K169" s="5">
        <f t="shared" si="118"/>
        <v>0</v>
      </c>
      <c r="L169" s="5">
        <f t="shared" si="118"/>
        <v>0</v>
      </c>
      <c r="M169" s="5">
        <f t="shared" si="118"/>
        <v>0</v>
      </c>
      <c r="N169" s="9">
        <f>IF(N168&gt;0, 1, IF(N168=0, N167, 0))</f>
        <v>1</v>
      </c>
      <c r="O169" s="5">
        <f t="shared" ref="O169:R169" si="119">O167</f>
        <v>0</v>
      </c>
      <c r="P169" s="5">
        <f t="shared" si="119"/>
        <v>0</v>
      </c>
      <c r="Q169" s="5">
        <f t="shared" si="119"/>
        <v>1</v>
      </c>
      <c r="R169" s="18">
        <f t="shared" si="119"/>
        <v>0</v>
      </c>
      <c r="Y169" s="33">
        <f>$C$25*C169*D169+$C$26*C169*E169+$C$27*C169*F169+$C$28*C169*G169+$C$29*C169*H169+$C$30*C169*I169+$C$31*C169*J169+$C$32*C169*K169+$C$33*C169*L169+$C$34*C169*M169+$C$35*C169*N169+$C$36*C169*O169+$C$37*C169*P169+$C$38*C169*Q169+$C$39*C169*R169</f>
        <v>0</v>
      </c>
      <c r="Z169" s="33">
        <f>$D$26*D169*E169+$D$27*D169*F169+$D$28*D169*G169+$D$29*D169*H169+$D$30*D169*I169+$D$31*D169*J169+$D$32*D169*K169+$D$33*D169*L169+$D$34*D169*M169+$D$35*D169*N169+$D$36*D169*O169+$D$37*D169*P169+$D$38*D169*Q169+$D$39*D169*R169</f>
        <v>7</v>
      </c>
      <c r="AA169" s="33">
        <f>$E$27*E169*F169+$E$28*E169*G169+$E$29*E169*H169+$E$30*E169*I169+$E$31*E169*J169+$E$32*E169*K169+$E$33*E169*L169+$E$34*E169*M169+$E$35*E169*N169+$E$36*E169*O169+$E$37*E169*P169+$E$38*E169*Q169+$E$39*E169*R169</f>
        <v>0</v>
      </c>
      <c r="AB169" s="33">
        <f>$F$28*F169*G169+$F$29*F169*H169+$F$30*F169*I169+$F$31*F169*J169+$F$32*F169*K169+$F$33*F169*L169+$F$34*F169*M169+$F$35*F169*N169+$F$36*F169*O169+$F$37*F169*P169+$F$38*F169*Q169+$F$39*F169*R169</f>
        <v>0</v>
      </c>
      <c r="AC169" s="33">
        <f>$G$29*G169*H169+$G$30*G169*I169+$G$31*G169*J169+$G$32*G169*K169+$G$33*G169*L169+$G$34*G169*M169+$G$35*G169*N169+$G$36*G169*O169+$G$37*G169*P169+$G$38*G169*Q169+$G$39*G169*R169</f>
        <v>5</v>
      </c>
      <c r="AD169" s="33">
        <f>$H$30*H169*I169+$H$31*H169*J169+$H$32*H169*K169+$H$33*H169*L169+$H$34*H169*M169+$H$35*H169*N169+$H$36*H169*O169+$H$37*H169*P169+$H$38*H169*Q169+$H$39*H169*R169</f>
        <v>0</v>
      </c>
      <c r="AE169" s="33">
        <f>$I$31*I169*J169+$I$32*I169*K169+$I$33*I169*L169+$I$34*I169*M169+$I$35*I169*N169+$I$36*I169*O169+$I$37*I169*P169+$I$38*I169*Q169+$I$39*I169*R169</f>
        <v>0</v>
      </c>
      <c r="AF169" s="33">
        <f>$J$32*J169*K169+$J$33*J169*L169+$J$34*J169*M169+$J$35*J169*N169+$J$36*J169*O169+$J$37*J169*P169+$J$38*J169*Q169+$J$39*J169*R169</f>
        <v>0</v>
      </c>
      <c r="AG169" s="33">
        <f>$K$33*K169*L169+$K$34*K169*M169+$K$35*K169*N169+$K$36*K169*O169+$K$37*K169*P169+$K$38*K169*Q169+$K$39*K169*R169</f>
        <v>0</v>
      </c>
      <c r="AH169" s="33">
        <f>$L$34*L169*M169+$L$35*L169*N169+$L$36*L169*O169+$L$37*L169*P169+$L$38*L169*Q169+$L$39*L169*R169</f>
        <v>0</v>
      </c>
      <c r="AI169" s="33">
        <f>$M$35*M169*N169+$M$36*M169*O169+$M$37*M169*P169+$M$38*M169*Q169+$M$39*M169*R169</f>
        <v>0</v>
      </c>
      <c r="AJ169" s="33">
        <f>$N$36*N169*O169+$N$37*N169*P169+$N$38*N169*Q169+$N$39*N169*R169</f>
        <v>2</v>
      </c>
      <c r="AK169" s="33">
        <f>$O$37*O169*P169+$O$38*O169*Q169+$O$39*O169*R169</f>
        <v>0</v>
      </c>
      <c r="AL169" s="33">
        <f>$P$38*P169*Q169+$P$39*P169*R169</f>
        <v>0</v>
      </c>
      <c r="AM169" s="33">
        <f>$Q$39*Q169*R169</f>
        <v>0</v>
      </c>
      <c r="AN169" s="38">
        <f>-SUM(Y169:AM169)</f>
        <v>-14</v>
      </c>
    </row>
    <row r="170" spans="1:40" x14ac:dyDescent="0.15">
      <c r="A170" s="24">
        <v>12</v>
      </c>
      <c r="B170" s="26" t="s">
        <v>71</v>
      </c>
      <c r="C170" s="5">
        <f>$C$24*C169+$C$25*D169+$C$26*E169+$C$27*F169+$C$28*G169+$C$29*H169+$C$30*I169+$C$31*J169+$C$32*K169+$C$33*L169+$C$34*M169+$C$35*N169+$C$36*O169+$C$37*P169+$C$38*Q169+$C$39*R169</f>
        <v>-9</v>
      </c>
      <c r="D170" s="5">
        <f>$D$24*C169+$D$25*D169+$D$26*E169+$D$27*F169+$D$28*G169+$D$29*H169+$D$30*I169+$D$31*J169+$D$32*K169+$D$33*L169+$D$34*M169+$D$35*N169+$D$36*O169+$D$37*P169+$D$38*Q169+$D$39*R169</f>
        <v>7</v>
      </c>
      <c r="E170" s="5">
        <f>$E$24*C169+$E$25*D169+$E$26*E169+$E$27*F169+$E$28*G169+$E$29*H169+$E$30*I169+$E$31*J169+$E$32*K169+$E$33*L169+$E$34*M169+$E$35*N169+$E$36*O169+$E$37*P169+$E$38*Q169+$E$39*R169</f>
        <v>-9</v>
      </c>
      <c r="F170" s="5">
        <f>$F$24*C169+$F$25*D169+$F$26*E169+$F$27*F169+$F$28*G169+$F$29*H169+$F$30*I169+$F$31*J169+$F$32*K169+$F$33*L169+$F$34*M169+$F$35*N169+$F$36*O169+$F$37*P169+$F$38*Q169+$F$39*R169</f>
        <v>-6</v>
      </c>
      <c r="G170" s="5">
        <f>$G$24*C169+$G$25*D169+$G$26*E169+$G$27*F169+$G$28*G169+$G$29*H169+$G$30*I169+$G$31*J169+$G$32*K169+$G$33*L169+$G$34*M169+$G$35*N169+$G$36*O169+$G$37*P169+$G$38*Q169+$G$39*R169</f>
        <v>7</v>
      </c>
      <c r="H170" s="5">
        <f>$H$24*C169+$H$25*D169+$H$26*E169+$H$27*F169+$H$28*G169+$H$29*H169+$H$30*I169+$H$31*J169+$H$32*K169+$H$33*L169+$H$34*M169+$H$35*N169+$H$36*O169+$H$37*P169+$H$38*Q169+$H$39*R169</f>
        <v>-9</v>
      </c>
      <c r="I170" s="5">
        <f>$I$24*C169+$I$25*D169+$I$26*E169+$I$27*F169+$I$28*G169+$I$29*H169+$I$30*I169+$I$31*J169+$I$32*K169+$I$33*L169+$I$34*M169+$I$35*N169+$I$36*O169+$I$37*P169+$I$38*Q169+$I$39*R169</f>
        <v>-6</v>
      </c>
      <c r="J170" s="5">
        <f>$J$24*C169+$J$25*D169+$J$26*E169+$J$27*F169+$J$28*G169+$J$29*H169+$J$30*I169+$J$31*J169+$J$32*K169+$J$33*L169+$J$34*M169+$J$35*N169+$J$36*O169+$J$37*P169+$J$38*Q169+$J$39*R169</f>
        <v>-9</v>
      </c>
      <c r="K170" s="5">
        <f>$K$24*C169+$K$25*D169+$K$26*E169+$K$27*F169+$K$28*G169+$K$29*H169+$K$30*I169+$K$31*J169+$K$32*K169+$K$33*L169+$K$34*M169+$K$35*N169+$K$36*O169+$K$37*P169+$K$38*Q169+$K$39*R169</f>
        <v>-9</v>
      </c>
      <c r="L170" s="5">
        <f>$L$24*C169+$L$25*D169+$L$26*E169+$L$27*F169+$L$28*G169+$L$29*H169+$L$30*I169+$L$31*J169+$L$32*K169+$L$33*L169+$L$34*M169+$L$35*N169+$L$36*O169+$L$37*P169+$L$38*Q169+$L$39*R169</f>
        <v>-6</v>
      </c>
      <c r="M170" s="5">
        <f>$M$24*C169+$M$25*D169+$M$26*E169+$M$27*F169+$M$28*G169+$M$29*H169+$M$30*I169+$M$31*J169+$M$32*K169+$M$33*L169+$M$34*M169+$M$35*N169+$M$36*O169+$M$37*P169+$M$38*Q169+$M$39*R169</f>
        <v>-9</v>
      </c>
      <c r="N170" s="5">
        <f>$N$24*C169+$N$25*D169+$N$26*E169+$N$27*F169+$N$28*G169+$N$29*H169+$N$30*I169+$N$31*J169+$N$32*K169+$N$33*L169+$N$34*M169+$N$35*N169+$N$36*O169+$N$37*P169+$N$38*Q169+$N$39*R169</f>
        <v>7</v>
      </c>
      <c r="O170" s="5">
        <f>$O$24*C169+$O$25*D169+$O$26*E169+$O$27*F169+$O$28*G169+$O$29*H169+$O$30*I169+$O$31*J169+$O$32*K169+$O$33*L169+$O$34*M169+$O$35*N169+$O$36*O169+$O$37*P169+$O$38*Q169+$O$39*R169</f>
        <v>-6</v>
      </c>
      <c r="P170" s="5">
        <f>$P$24*C169+$P$25*D169+$P$26*E169+$P$27*F169+$P$28*G169+$P$29*H169+$P$30*I169+$P$31*J169+$P$32*K169+$P$33*L169+$P$34*M169+$P$35*N169+$P$36*O169+$P$37*P169+$P$38*Q169+$P$39*R169</f>
        <v>-9</v>
      </c>
      <c r="Q170" s="5">
        <f>$Q$24*C169+$Q$25*D169+$Q$26*E169+$Q$27*F169+$Q$28*G169+$Q$29*H169+$Q$30*I169+$Q$31*J169+$Q$32*K169+$Q$33*L169+$Q$34*M169+$Q$35*N169+$Q$36*O169+$Q$37*P169+$Q$38*Q169+$Q$39*R169</f>
        <v>7</v>
      </c>
      <c r="R170" s="18">
        <f>$R$24*C169+$R$25*D169+$R$26*E169+$R$27*F169+$R$28*G169+$R$29*H169+$R$30*I169+$R$31*J169+$R$32*K169+$R$33*L169+$R$34*M169+$R$35*N169+$R$36*O169+$R$37*P169+$R$38*Q169+$R$39*R169</f>
        <v>-9</v>
      </c>
      <c r="AN170" s="39"/>
    </row>
    <row r="171" spans="1:40" x14ac:dyDescent="0.15">
      <c r="A171" s="24">
        <v>13</v>
      </c>
      <c r="B171" s="24" t="s">
        <v>69</v>
      </c>
      <c r="C171" s="5">
        <f t="shared" ref="C171:N171" si="120">C169</f>
        <v>0</v>
      </c>
      <c r="D171" s="5">
        <f t="shared" si="120"/>
        <v>1</v>
      </c>
      <c r="E171" s="5">
        <f t="shared" si="120"/>
        <v>0</v>
      </c>
      <c r="F171" s="5">
        <f t="shared" si="120"/>
        <v>0</v>
      </c>
      <c r="G171" s="5">
        <f t="shared" si="120"/>
        <v>1</v>
      </c>
      <c r="H171" s="5">
        <f t="shared" si="120"/>
        <v>0</v>
      </c>
      <c r="I171" s="5">
        <f t="shared" si="120"/>
        <v>0</v>
      </c>
      <c r="J171" s="5">
        <f t="shared" si="120"/>
        <v>0</v>
      </c>
      <c r="K171" s="5">
        <f t="shared" si="120"/>
        <v>0</v>
      </c>
      <c r="L171" s="5">
        <f t="shared" si="120"/>
        <v>0</v>
      </c>
      <c r="M171" s="5">
        <f t="shared" si="120"/>
        <v>0</v>
      </c>
      <c r="N171" s="5">
        <f t="shared" si="120"/>
        <v>1</v>
      </c>
      <c r="O171" s="9">
        <f>IF(O170&gt;0, 1, IF(O170=0, O169, 0))</f>
        <v>0</v>
      </c>
      <c r="P171" s="5">
        <f t="shared" ref="P171:R171" si="121">P169</f>
        <v>0</v>
      </c>
      <c r="Q171" s="5">
        <f t="shared" si="121"/>
        <v>1</v>
      </c>
      <c r="R171" s="18">
        <f t="shared" si="121"/>
        <v>0</v>
      </c>
      <c r="Y171" s="33">
        <f>$C$25*C171*D171+$C$26*C171*E171+$C$27*C171*F171+$C$28*C171*G171+$C$29*C171*H171+$C$30*C171*I171+$C$31*C171*J171+$C$32*C171*K171+$C$33*C171*L171+$C$34*C171*M171+$C$35*C171*N171+$C$36*C171*O171+$C$37*C171*P171+$C$38*C171*Q171+$C$39*C171*R171</f>
        <v>0</v>
      </c>
      <c r="Z171" s="33">
        <f>$D$26*D171*E171+$D$27*D171*F171+$D$28*D171*G171+$D$29*D171*H171+$D$30*D171*I171+$D$31*D171*J171+$D$32*D171*K171+$D$33*D171*L171+$D$34*D171*M171+$D$35*D171*N171+$D$36*D171*O171+$D$37*D171*P171+$D$38*D171*Q171+$D$39*D171*R171</f>
        <v>7</v>
      </c>
      <c r="AA171" s="33">
        <f>$E$27*E171*F171+$E$28*E171*G171+$E$29*E171*H171+$E$30*E171*I171+$E$31*E171*J171+$E$32*E171*K171+$E$33*E171*L171+$E$34*E171*M171+$E$35*E171*N171+$E$36*E171*O171+$E$37*E171*P171+$E$38*E171*Q171+$E$39*E171*R171</f>
        <v>0</v>
      </c>
      <c r="AB171" s="33">
        <f>$F$28*F171*G171+$F$29*F171*H171+$F$30*F171*I171+$F$31*F171*J171+$F$32*F171*K171+$F$33*F171*L171+$F$34*F171*M171+$F$35*F171*N171+$F$36*F171*O171+$F$37*F171*P171+$F$38*F171*Q171+$F$39*F171*R171</f>
        <v>0</v>
      </c>
      <c r="AC171" s="33">
        <f>$G$29*G171*H171+$G$30*G171*I171+$G$31*G171*J171+$G$32*G171*K171+$G$33*G171*L171+$G$34*G171*M171+$G$35*G171*N171+$G$36*G171*O171+$G$37*G171*P171+$G$38*G171*Q171+$G$39*G171*R171</f>
        <v>5</v>
      </c>
      <c r="AD171" s="33">
        <f>$H$30*H171*I171+$H$31*H171*J171+$H$32*H171*K171+$H$33*H171*L171+$H$34*H171*M171+$H$35*H171*N171+$H$36*H171*O171+$H$37*H171*P171+$H$38*H171*Q171+$H$39*H171*R171</f>
        <v>0</v>
      </c>
      <c r="AE171" s="33">
        <f>$I$31*I171*J171+$I$32*I171*K171+$I$33*I171*L171+$I$34*I171*M171+$I$35*I171*N171+$I$36*I171*O171+$I$37*I171*P171+$I$38*I171*Q171+$I$39*I171*R171</f>
        <v>0</v>
      </c>
      <c r="AF171" s="33">
        <f>$J$32*J171*K171+$J$33*J171*L171+$J$34*J171*M171+$J$35*J171*N171+$J$36*J171*O171+$J$37*J171*P171+$J$38*J171*Q171+$J$39*J171*R171</f>
        <v>0</v>
      </c>
      <c r="AG171" s="33">
        <f>$K$33*K171*L171+$K$34*K171*M171+$K$35*K171*N171+$K$36*K171*O171+$K$37*K171*P171+$K$38*K171*Q171+$K$39*K171*R171</f>
        <v>0</v>
      </c>
      <c r="AH171" s="33">
        <f>$L$34*L171*M171+$L$35*L171*N171+$L$36*L171*O171+$L$37*L171*P171+$L$38*L171*Q171+$L$39*L171*R171</f>
        <v>0</v>
      </c>
      <c r="AI171" s="33">
        <f>$M$35*M171*N171+$M$36*M171*O171+$M$37*M171*P171+$M$38*M171*Q171+$M$39*M171*R171</f>
        <v>0</v>
      </c>
      <c r="AJ171" s="33">
        <f>$N$36*N171*O171+$N$37*N171*P171+$N$38*N171*Q171+$N$39*N171*R171</f>
        <v>2</v>
      </c>
      <c r="AK171" s="33">
        <f>$O$37*O171*P171+$O$38*O171*Q171+$O$39*O171*R171</f>
        <v>0</v>
      </c>
      <c r="AL171" s="33">
        <f>$P$38*P171*Q171+$P$39*P171*R171</f>
        <v>0</v>
      </c>
      <c r="AM171" s="33">
        <f>$Q$39*Q171*R171</f>
        <v>0</v>
      </c>
      <c r="AN171" s="38">
        <f>-SUM(Y171:AM171)</f>
        <v>-14</v>
      </c>
    </row>
    <row r="172" spans="1:40" x14ac:dyDescent="0.15">
      <c r="A172" s="24">
        <v>13</v>
      </c>
      <c r="B172" s="26" t="s">
        <v>71</v>
      </c>
      <c r="C172" s="5">
        <f>$C$24*C171+$C$25*D171+$C$26*E171+$C$27*F171+$C$28*G171+$C$29*H171+$C$30*I171+$C$31*J171+$C$32*K171+$C$33*L171+$C$34*M171+$C$35*N171+$C$36*O171+$C$37*P171+$C$38*Q171+$C$39*R171</f>
        <v>-9</v>
      </c>
      <c r="D172" s="5">
        <f>$D$24*C171+$D$25*D171+$D$26*E171+$D$27*F171+$D$28*G171+$D$29*H171+$D$30*I171+$D$31*J171+$D$32*K171+$D$33*L171+$D$34*M171+$D$35*N171+$D$36*O171+$D$37*P171+$D$38*Q171+$D$39*R171</f>
        <v>7</v>
      </c>
      <c r="E172" s="5">
        <f>$E$24*C171+$E$25*D171+$E$26*E171+$E$27*F171+$E$28*G171+$E$29*H171+$E$30*I171+$E$31*J171+$E$32*K171+$E$33*L171+$E$34*M171+$E$35*N171+$E$36*O171+$E$37*P171+$E$38*Q171+$E$39*R171</f>
        <v>-9</v>
      </c>
      <c r="F172" s="5">
        <f>$F$24*C171+$F$25*D171+$F$26*E171+$F$27*F171+$F$28*G171+$F$29*H171+$F$30*I171+$F$31*J171+$F$32*K171+$F$33*L171+$F$34*M171+$F$35*N171+$F$36*O171+$F$37*P171+$F$38*Q171+$F$39*R171</f>
        <v>-6</v>
      </c>
      <c r="G172" s="5">
        <f>$G$24*C171+$G$25*D171+$G$26*E171+$G$27*F171+$G$28*G171+$G$29*H171+$G$30*I171+$G$31*J171+$G$32*K171+$G$33*L171+$G$34*M171+$G$35*N171+$G$36*O171+$G$37*P171+$G$38*Q171+$G$39*R171</f>
        <v>7</v>
      </c>
      <c r="H172" s="5">
        <f>$H$24*C171+$H$25*D171+$H$26*E171+$H$27*F171+$H$28*G171+$H$29*H171+$H$30*I171+$H$31*J171+$H$32*K171+$H$33*L171+$H$34*M171+$H$35*N171+$H$36*O171+$H$37*P171+$H$38*Q171+$H$39*R171</f>
        <v>-9</v>
      </c>
      <c r="I172" s="5">
        <f>$I$24*C171+$I$25*D171+$I$26*E171+$I$27*F171+$I$28*G171+$I$29*H171+$I$30*I171+$I$31*J171+$I$32*K171+$I$33*L171+$I$34*M171+$I$35*N171+$I$36*O171+$I$37*P171+$I$38*Q171+$I$39*R171</f>
        <v>-6</v>
      </c>
      <c r="J172" s="5">
        <f>$J$24*C171+$J$25*D171+$J$26*E171+$J$27*F171+$J$28*G171+$J$29*H171+$J$30*I171+$J$31*J171+$J$32*K171+$J$33*L171+$J$34*M171+$J$35*N171+$J$36*O171+$J$37*P171+$J$38*Q171+$J$39*R171</f>
        <v>-9</v>
      </c>
      <c r="K172" s="5">
        <f>$K$24*C171+$K$25*D171+$K$26*E171+$K$27*F171+$K$28*G171+$K$29*H171+$K$30*I171+$K$31*J171+$K$32*K171+$K$33*L171+$K$34*M171+$K$35*N171+$K$36*O171+$K$37*P171+$K$38*Q171+$K$39*R171</f>
        <v>-9</v>
      </c>
      <c r="L172" s="5">
        <f>$L$24*C171+$L$25*D171+$L$26*E171+$L$27*F171+$L$28*G171+$L$29*H171+$L$30*I171+$L$31*J171+$L$32*K171+$L$33*L171+$L$34*M171+$L$35*N171+$L$36*O171+$L$37*P171+$L$38*Q171+$L$39*R171</f>
        <v>-6</v>
      </c>
      <c r="M172" s="5">
        <f>$M$24*C171+$M$25*D171+$M$26*E171+$M$27*F171+$M$28*G171+$M$29*H171+$M$30*I171+$M$31*J171+$M$32*K171+$M$33*L171+$M$34*M171+$M$35*N171+$M$36*O171+$M$37*P171+$M$38*Q171+$M$39*R171</f>
        <v>-9</v>
      </c>
      <c r="N172" s="5">
        <f>$N$24*C171+$N$25*D171+$N$26*E171+$N$27*F171+$N$28*G171+$N$29*H171+$N$30*I171+$N$31*J171+$N$32*K171+$N$33*L171+$N$34*M171+$N$35*N171+$N$36*O171+$N$37*P171+$N$38*Q171+$N$39*R171</f>
        <v>7</v>
      </c>
      <c r="O172" s="5">
        <f>$O$24*C171+$O$25*D171+$O$26*E171+$O$27*F171+$O$28*G171+$O$29*H171+$O$30*I171+$O$31*J171+$O$32*K171+$O$33*L171+$O$34*M171+$O$35*N171+$O$36*O171+$O$37*P171+$O$38*Q171+$O$39*R171</f>
        <v>-6</v>
      </c>
      <c r="P172" s="5">
        <f>$P$24*C171+$P$25*D171+$P$26*E171+$P$27*F171+$P$28*G171+$P$29*H171+$P$30*I171+$P$31*J171+$P$32*K171+$P$33*L171+$P$34*M171+$P$35*N171+$P$36*O171+$P$37*P171+$P$38*Q171+$P$39*R171</f>
        <v>-9</v>
      </c>
      <c r="Q172" s="5">
        <f>$Q$24*C171+$Q$25*D171+$Q$26*E171+$Q$27*F171+$Q$28*G171+$Q$29*H171+$Q$30*I171+$Q$31*J171+$Q$32*K171+$Q$33*L171+$Q$34*M171+$Q$35*N171+$Q$36*O171+$Q$37*P171+$Q$38*Q171+$Q$39*R171</f>
        <v>7</v>
      </c>
      <c r="R172" s="18">
        <f>$R$24*C171+$R$25*D171+$R$26*E171+$R$27*F171+$R$28*G171+$R$29*H171+$R$30*I171+$R$31*J171+$R$32*K171+$R$33*L171+$R$34*M171+$R$35*N171+$R$36*O171+$R$37*P171+$R$38*Q171+$R$39*R171</f>
        <v>-9</v>
      </c>
      <c r="AN172" s="39"/>
    </row>
    <row r="173" spans="1:40" x14ac:dyDescent="0.15">
      <c r="A173" s="24">
        <v>14</v>
      </c>
      <c r="B173" s="24" t="s">
        <v>69</v>
      </c>
      <c r="C173" s="5">
        <f t="shared" ref="C173:O173" si="122">C171</f>
        <v>0</v>
      </c>
      <c r="D173" s="5">
        <f t="shared" si="122"/>
        <v>1</v>
      </c>
      <c r="E173" s="5">
        <f t="shared" si="122"/>
        <v>0</v>
      </c>
      <c r="F173" s="5">
        <f t="shared" si="122"/>
        <v>0</v>
      </c>
      <c r="G173" s="5">
        <f t="shared" si="122"/>
        <v>1</v>
      </c>
      <c r="H173" s="5">
        <f t="shared" si="122"/>
        <v>0</v>
      </c>
      <c r="I173" s="5">
        <f t="shared" si="122"/>
        <v>0</v>
      </c>
      <c r="J173" s="5">
        <f t="shared" si="122"/>
        <v>0</v>
      </c>
      <c r="K173" s="5">
        <f t="shared" si="122"/>
        <v>0</v>
      </c>
      <c r="L173" s="5">
        <f t="shared" si="122"/>
        <v>0</v>
      </c>
      <c r="M173" s="5">
        <f t="shared" si="122"/>
        <v>0</v>
      </c>
      <c r="N173" s="5">
        <f t="shared" si="122"/>
        <v>1</v>
      </c>
      <c r="O173" s="5">
        <f t="shared" si="122"/>
        <v>0</v>
      </c>
      <c r="P173" s="9">
        <f>IF(P172&gt;0, 1, IF(P172=0, P171, 0))</f>
        <v>0</v>
      </c>
      <c r="Q173" s="5">
        <f t="shared" ref="Q173:R173" si="123">Q171</f>
        <v>1</v>
      </c>
      <c r="R173" s="18">
        <f t="shared" si="123"/>
        <v>0</v>
      </c>
      <c r="Y173" s="33">
        <f>$C$25*C173*D173+$C$26*C173*E173+$C$27*C173*F173+$C$28*C173*G173+$C$29*C173*H173+$C$30*C173*I173+$C$31*C173*J173+$C$32*C173*K173+$C$33*C173*L173+$C$34*C173*M173+$C$35*C173*N173+$C$36*C173*O173+$C$37*C173*P173+$C$38*C173*Q173+$C$39*C173*R173</f>
        <v>0</v>
      </c>
      <c r="Z173" s="33">
        <f>$D$26*D173*E173+$D$27*D173*F173+$D$28*D173*G173+$D$29*D173*H173+$D$30*D173*I173+$D$31*D173*J173+$D$32*D173*K173+$D$33*D173*L173+$D$34*D173*M173+$D$35*D173*N173+$D$36*D173*O173+$D$37*D173*P173+$D$38*D173*Q173+$D$39*D173*R173</f>
        <v>7</v>
      </c>
      <c r="AA173" s="33">
        <f>$E$27*E173*F173+$E$28*E173*G173+$E$29*E173*H173+$E$30*E173*I173+$E$31*E173*J173+$E$32*E173*K173+$E$33*E173*L173+$E$34*E173*M173+$E$35*E173*N173+$E$36*E173*O173+$E$37*E173*P173+$E$38*E173*Q173+$E$39*E173*R173</f>
        <v>0</v>
      </c>
      <c r="AB173" s="33">
        <f>$F$28*F173*G173+$F$29*F173*H173+$F$30*F173*I173+$F$31*F173*J173+$F$32*F173*K173+$F$33*F173*L173+$F$34*F173*M173+$F$35*F173*N173+$F$36*F173*O173+$F$37*F173*P173+$F$38*F173*Q173+$F$39*F173*R173</f>
        <v>0</v>
      </c>
      <c r="AC173" s="33">
        <f>$G$29*G173*H173+$G$30*G173*I173+$G$31*G173*J173+$G$32*G173*K173+$G$33*G173*L173+$G$34*G173*M173+$G$35*G173*N173+$G$36*G173*O173+$G$37*G173*P173+$G$38*G173*Q173+$G$39*G173*R173</f>
        <v>5</v>
      </c>
      <c r="AD173" s="33">
        <f>$H$30*H173*I173+$H$31*H173*J173+$H$32*H173*K173+$H$33*H173*L173+$H$34*H173*M173+$H$35*H173*N173+$H$36*H173*O173+$H$37*H173*P173+$H$38*H173*Q173+$H$39*H173*R173</f>
        <v>0</v>
      </c>
      <c r="AE173" s="33">
        <f>$I$31*I173*J173+$I$32*I173*K173+$I$33*I173*L173+$I$34*I173*M173+$I$35*I173*N173+$I$36*I173*O173+$I$37*I173*P173+$I$38*I173*Q173+$I$39*I173*R173</f>
        <v>0</v>
      </c>
      <c r="AF173" s="33">
        <f>$J$32*J173*K173+$J$33*J173*L173+$J$34*J173*M173+$J$35*J173*N173+$J$36*J173*O173+$J$37*J173*P173+$J$38*J173*Q173+$J$39*J173*R173</f>
        <v>0</v>
      </c>
      <c r="AG173" s="33">
        <f>$K$33*K173*L173+$K$34*K173*M173+$K$35*K173*N173+$K$36*K173*O173+$K$37*K173*P173+$K$38*K173*Q173+$K$39*K173*R173</f>
        <v>0</v>
      </c>
      <c r="AH173" s="33">
        <f>$L$34*L173*M173+$L$35*L173*N173+$L$36*L173*O173+$L$37*L173*P173+$L$38*L173*Q173+$L$39*L173*R173</f>
        <v>0</v>
      </c>
      <c r="AI173" s="33">
        <f>$M$35*M173*N173+$M$36*M173*O173+$M$37*M173*P173+$M$38*M173*Q173+$M$39*M173*R173</f>
        <v>0</v>
      </c>
      <c r="AJ173" s="33">
        <f>$N$36*N173*O173+$N$37*N173*P173+$N$38*N173*Q173+$N$39*N173*R173</f>
        <v>2</v>
      </c>
      <c r="AK173" s="33">
        <f>$O$37*O173*P173+$O$38*O173*Q173+$O$39*O173*R173</f>
        <v>0</v>
      </c>
      <c r="AL173" s="33">
        <f>$P$38*P173*Q173+$P$39*P173*R173</f>
        <v>0</v>
      </c>
      <c r="AM173" s="33">
        <f>$Q$39*Q173*R173</f>
        <v>0</v>
      </c>
      <c r="AN173" s="38">
        <f>-SUM(Y173:AM173)</f>
        <v>-14</v>
      </c>
    </row>
    <row r="174" spans="1:40" x14ac:dyDescent="0.15">
      <c r="A174" s="24">
        <v>14</v>
      </c>
      <c r="B174" s="24" t="s">
        <v>71</v>
      </c>
      <c r="C174" s="5">
        <f>$C$24*C173+$C$25*D173+$C$26*E173+$C$27*F173+$C$28*G173+$C$29*H173+$C$30*I173+$C$31*J173+$C$32*K173+$C$33*L173+$C$34*M173+$C$35*N173+$C$36*O173+$C$37*P173+$C$38*Q173+$C$39*R173</f>
        <v>-9</v>
      </c>
      <c r="D174" s="5">
        <f>$D$24*C173+$D$25*D173+$D$26*E173+$D$27*F173+$D$28*G173+$D$29*H173+$D$30*I173+$D$31*J173+$D$32*K173+$D$33*L173+$D$34*M173+$D$35*N173+$D$36*O173+$D$37*P173+$D$38*Q173+$D$39*R173</f>
        <v>7</v>
      </c>
      <c r="E174" s="5">
        <f>$E$24*C173+$E$25*D173+$E$26*E173+$E$27*F173+$E$28*G173+$E$29*H173+$E$30*I173+$E$31*J173+$E$32*K173+$E$33*L173+$E$34*M173+$E$35*N173+$E$36*O173+$E$37*P173+$E$38*Q173+$E$39*R173</f>
        <v>-9</v>
      </c>
      <c r="F174" s="5">
        <f>$F$24*C173+$F$25*D173+$F$26*E173+$F$27*F173+$F$28*G173+$F$29*H173+$F$30*I173+$F$31*J173+$F$32*K173+$F$33*L173+$F$34*M173+$F$35*N173+$F$36*O173+$F$37*P173+$F$38*Q173+$F$39*R173</f>
        <v>-6</v>
      </c>
      <c r="G174" s="5">
        <f>$G$24*C173+$G$25*D173+$G$26*E173+$G$27*F173+$G$28*G173+$G$29*H173+$G$30*I173+$G$31*J173+$G$32*K173+$G$33*L173+$G$34*M173+$G$35*N173+$G$36*O173+$G$37*P173+$G$38*Q173+$G$39*R173</f>
        <v>7</v>
      </c>
      <c r="H174" s="5">
        <f>$H$24*C173+$H$25*D173+$H$26*E173+$H$27*F173+$H$28*G173+$H$29*H173+$H$30*I173+$H$31*J173+$H$32*K173+$H$33*L173+$H$34*M173+$H$35*N173+$H$36*O173+$H$37*P173+$H$38*Q173+$H$39*R173</f>
        <v>-9</v>
      </c>
      <c r="I174" s="5">
        <f>$I$24*C173+$I$25*D173+$I$26*E173+$I$27*F173+$I$28*G173+$I$29*H173+$I$30*I173+$I$31*J173+$I$32*K173+$I$33*L173+$I$34*M173+$I$35*N173+$I$36*O173+$I$37*P173+$I$38*Q173+$I$39*R173</f>
        <v>-6</v>
      </c>
      <c r="J174" s="5">
        <f>$J$24*C173+$J$25*D173+$J$26*E173+$J$27*F173+$J$28*G173+$J$29*H173+$J$30*I173+$J$31*J173+$J$32*K173+$J$33*L173+$J$34*M173+$J$35*N173+$J$36*O173+$J$37*P173+$J$38*Q173+$J$39*R173</f>
        <v>-9</v>
      </c>
      <c r="K174" s="5">
        <f>$K$24*C173+$K$25*D173+$K$26*E173+$K$27*F173+$K$28*G173+$K$29*H173+$K$30*I173+$K$31*J173+$K$32*K173+$K$33*L173+$K$34*M173+$K$35*N173+$K$36*O173+$K$37*P173+$K$38*Q173+$K$39*R173</f>
        <v>-9</v>
      </c>
      <c r="L174" s="5">
        <f>$L$24*C173+$L$25*D173+$L$26*E173+$L$27*F173+$L$28*G173+$L$29*H173+$L$30*I173+$L$31*J173+$L$32*K173+$L$33*L173+$L$34*M173+$L$35*N173+$L$36*O173+$L$37*P173+$L$38*Q173+$L$39*R173</f>
        <v>-6</v>
      </c>
      <c r="M174" s="5">
        <f>$M$24*C173+$M$25*D173+$M$26*E173+$M$27*F173+$M$28*G173+$M$29*H173+$M$30*I173+$M$31*J173+$M$32*K173+$M$33*L173+$M$34*M173+$M$35*N173+$M$36*O173+$M$37*P173+$M$38*Q173+$M$39*R173</f>
        <v>-9</v>
      </c>
      <c r="N174" s="5">
        <f>$N$24*C173+$N$25*D173+$N$26*E173+$N$27*F173+$N$28*G173+$N$29*H173+$N$30*I173+$N$31*J173+$N$32*K173+$N$33*L173+$N$34*M173+$N$35*N173+$N$36*O173+$N$37*P173+$N$38*Q173+$N$39*R173</f>
        <v>7</v>
      </c>
      <c r="O174" s="5">
        <f>$O$24*C173+$O$25*D173+$O$26*E173+$O$27*F173+$O$28*G173+$O$29*H173+$O$30*I173+$O$31*J173+$O$32*K173+$O$33*L173+$O$34*M173+$O$35*N173+$O$36*O173+$O$37*P173+$O$38*Q173+$O$39*R173</f>
        <v>-6</v>
      </c>
      <c r="P174" s="5">
        <f>$P$24*C173+$P$25*D173+$P$26*E173+$P$27*F173+$P$28*G173+$P$29*H173+$P$30*I173+$P$31*J173+$P$32*K173+$P$33*L173+$P$34*M173+$P$35*N173+$P$36*O173+$P$37*P173+$P$38*Q173+$P$39*R173</f>
        <v>-9</v>
      </c>
      <c r="Q174" s="5">
        <f>$Q$24*C173+$Q$25*D173+$Q$26*E173+$Q$27*F173+$Q$28*G173+$Q$29*H173+$Q$30*I173+$Q$31*J173+$Q$32*K173+$Q$33*L173+$Q$34*M173+$Q$35*N173+$Q$36*O173+$Q$37*P173+$Q$38*Q173+$Q$39*R173</f>
        <v>7</v>
      </c>
      <c r="R174" s="18">
        <f>$R$24*C173+$R$25*D173+$R$26*E173+$R$27*F173+$R$28*G173+$R$29*H173+$R$30*I173+$R$31*J173+$R$32*K173+$R$33*L173+$R$34*M173+$R$35*N173+$R$36*O173+$R$37*P173+$R$38*Q173+$R$39*R173</f>
        <v>-9</v>
      </c>
      <c r="AN174" s="39"/>
    </row>
    <row r="175" spans="1:40" x14ac:dyDescent="0.15">
      <c r="A175" s="24">
        <v>15</v>
      </c>
      <c r="B175" s="24" t="s">
        <v>69</v>
      </c>
      <c r="C175" s="5">
        <f t="shared" ref="C175:P175" si="124">C173</f>
        <v>0</v>
      </c>
      <c r="D175" s="5">
        <f t="shared" si="124"/>
        <v>1</v>
      </c>
      <c r="E175" s="5">
        <f t="shared" si="124"/>
        <v>0</v>
      </c>
      <c r="F175" s="5">
        <f t="shared" si="124"/>
        <v>0</v>
      </c>
      <c r="G175" s="5">
        <f t="shared" si="124"/>
        <v>1</v>
      </c>
      <c r="H175" s="5">
        <f t="shared" si="124"/>
        <v>0</v>
      </c>
      <c r="I175" s="5">
        <f t="shared" si="124"/>
        <v>0</v>
      </c>
      <c r="J175" s="5">
        <f t="shared" si="124"/>
        <v>0</v>
      </c>
      <c r="K175" s="5">
        <f t="shared" si="124"/>
        <v>0</v>
      </c>
      <c r="L175" s="5">
        <f t="shared" si="124"/>
        <v>0</v>
      </c>
      <c r="M175" s="5">
        <f t="shared" si="124"/>
        <v>0</v>
      </c>
      <c r="N175" s="5">
        <f t="shared" si="124"/>
        <v>1</v>
      </c>
      <c r="O175" s="5">
        <f t="shared" si="124"/>
        <v>0</v>
      </c>
      <c r="P175" s="5">
        <f t="shared" si="124"/>
        <v>0</v>
      </c>
      <c r="Q175" s="9">
        <f>IF(Q174&gt;0, 1, IF(Q174=0, Q173, 0))</f>
        <v>1</v>
      </c>
      <c r="R175" s="18">
        <f t="shared" ref="R175" si="125">R173</f>
        <v>0</v>
      </c>
      <c r="T175" s="48" t="s">
        <v>96</v>
      </c>
      <c r="U175" s="48"/>
      <c r="V175" s="48"/>
      <c r="W175" s="48"/>
      <c r="X175" t="str">
        <f>IF((ABS(C145-C177)+ABS(D145-D177)+ABS(E145-E177)+ABS(F145-F177)+ABS(G145-G177)+ABS(H145-H177)+ABS(I145-I177)+ABS(J145-J177)+ABS(K145-K177)+ABS(L145-L177)+ABS(M145-M177)+ABS(N145-N177)+ABS(O145-O177)+ABS(P145-P177)+ABS(Q145-Q177)+ABS(R145-R177))&gt;0, "（＊）", "（収束）")</f>
        <v>（収束）</v>
      </c>
      <c r="Y175" s="33">
        <f>$C$25*C175*D175+$C$26*C175*E175+$C$27*C175*F175+$C$28*C175*G175+$C$29*C175*H175+$C$30*C175*I175+$C$31*C175*J175+$C$32*C175*K175+$C$33*C175*L175+$C$34*C175*M175+$C$35*C175*N175+$C$36*C175*O175+$C$37*C175*P175+$C$38*C175*Q175+$C$39*C175*R175</f>
        <v>0</v>
      </c>
      <c r="Z175" s="33">
        <f>$D$26*D175*E175+$D$27*D175*F175+$D$28*D175*G175+$D$29*D175*H175+$D$30*D175*I175+$D$31*D175*J175+$D$32*D175*K175+$D$33*D175*L175+$D$34*D175*M175+$D$35*D175*N175+$D$36*D175*O175+$D$37*D175*P175+$D$38*D175*Q175+$D$39*D175*R175</f>
        <v>7</v>
      </c>
      <c r="AA175" s="33">
        <f>$E$27*E175*F175+$E$28*E175*G175+$E$29*E175*H175+$E$30*E175*I175+$E$31*E175*J175+$E$32*E175*K175+$E$33*E175*L175+$E$34*E175*M175+$E$35*E175*N175+$E$36*E175*O175+$E$37*E175*P175+$E$38*E175*Q175+$E$39*E175*R175</f>
        <v>0</v>
      </c>
      <c r="AB175" s="33">
        <f>$F$28*F175*G175+$F$29*F175*H175+$F$30*F175*I175+$F$31*F175*J175+$F$32*F175*K175+$F$33*F175*L175+$F$34*F175*M175+$F$35*F175*N175+$F$36*F175*O175+$F$37*F175*P175+$F$38*F175*Q175+$F$39*F175*R175</f>
        <v>0</v>
      </c>
      <c r="AC175" s="33">
        <f>$G$29*G175*H175+$G$30*G175*I175+$G$31*G175*J175+$G$32*G175*K175+$G$33*G175*L175+$G$34*G175*M175+$G$35*G175*N175+$G$36*G175*O175+$G$37*G175*P175+$G$38*G175*Q175+$G$39*G175*R175</f>
        <v>5</v>
      </c>
      <c r="AD175" s="33">
        <f>$H$30*H175*I175+$H$31*H175*J175+$H$32*H175*K175+$H$33*H175*L175+$H$34*H175*M175+$H$35*H175*N175+$H$36*H175*O175+$H$37*H175*P175+$H$38*H175*Q175+$H$39*H175*R175</f>
        <v>0</v>
      </c>
      <c r="AE175" s="33">
        <f>$I$31*I175*J175+$I$32*I175*K175+$I$33*I175*L175+$I$34*I175*M175+$I$35*I175*N175+$I$36*I175*O175+$I$37*I175*P175+$I$38*I175*Q175+$I$39*I175*R175</f>
        <v>0</v>
      </c>
      <c r="AF175" s="33">
        <f>$J$32*J175*K175+$J$33*J175*L175+$J$34*J175*M175+$J$35*J175*N175+$J$36*J175*O175+$J$37*J175*P175+$J$38*J175*Q175+$J$39*J175*R175</f>
        <v>0</v>
      </c>
      <c r="AG175" s="33">
        <f>$K$33*K175*L175+$K$34*K175*M175+$K$35*K175*N175+$K$36*K175*O175+$K$37*K175*P175+$K$38*K175*Q175+$K$39*K175*R175</f>
        <v>0</v>
      </c>
      <c r="AH175" s="33">
        <f>$L$34*L175*M175+$L$35*L175*N175+$L$36*L175*O175+$L$37*L175*P175+$L$38*L175*Q175+$L$39*L175*R175</f>
        <v>0</v>
      </c>
      <c r="AI175" s="33">
        <f>$M$35*M175*N175+$M$36*M175*O175+$M$37*M175*P175+$M$38*M175*Q175+$M$39*M175*R175</f>
        <v>0</v>
      </c>
      <c r="AJ175" s="33">
        <f>$N$36*N175*O175+$N$37*N175*P175+$N$38*N175*Q175+$N$39*N175*R175</f>
        <v>2</v>
      </c>
      <c r="AK175" s="33">
        <f>$O$37*O175*P175+$O$38*O175*Q175+$O$39*O175*R175</f>
        <v>0</v>
      </c>
      <c r="AL175" s="33">
        <f>$P$38*P175*Q175+$P$39*P175*R175</f>
        <v>0</v>
      </c>
      <c r="AM175" s="33">
        <f>$Q$39*Q175*R175</f>
        <v>0</v>
      </c>
      <c r="AN175" s="38">
        <f>-SUM(Y175:AM175)</f>
        <v>-14</v>
      </c>
    </row>
    <row r="176" spans="1:40" x14ac:dyDescent="0.15">
      <c r="A176" s="24">
        <v>15</v>
      </c>
      <c r="B176" s="24" t="s">
        <v>71</v>
      </c>
      <c r="C176" s="5">
        <f>$C$24*C175+$C$25*D175+$C$26*E175+$C$27*F175+$C$28*G175+$C$29*H175+$C$30*I175+$C$31*J175+$C$32*K175+$C$33*L175+$C$34*M175+$C$35*N175+$C$36*O175+$C$37*P175+$C$38*Q175+$C$39*R175</f>
        <v>-9</v>
      </c>
      <c r="D176" s="5">
        <f>$D$24*C175+$D$25*D175+$D$26*E175+$D$27*F175+$D$28*G175+$D$29*H175+$D$30*I175+$D$31*J175+$D$32*K175+$D$33*L175+$D$34*M175+$D$35*N175+$D$36*O175+$D$37*P175+$D$38*Q175+$D$39*R175</f>
        <v>7</v>
      </c>
      <c r="E176" s="5">
        <f>$E$24*C175+$E$25*D175+$E$26*E175+$E$27*F175+$E$28*G175+$E$29*H175+$E$30*I175+$E$31*J175+$E$32*K175+$E$33*L175+$E$34*M175+$E$35*N175+$E$36*O175+$E$37*P175+$E$38*Q175+$E$39*R175</f>
        <v>-9</v>
      </c>
      <c r="F176" s="5">
        <f>$F$24*C175+$F$25*D175+$F$26*E175+$F$27*F175+$F$28*G175+$F$29*H175+$F$30*I175+$F$31*J175+$F$32*K175+$F$33*L175+$F$34*M175+$F$35*N175+$F$36*O175+$F$37*P175+$F$38*Q175+$F$39*R175</f>
        <v>-6</v>
      </c>
      <c r="G176" s="5">
        <f>$G$24*C175+$G$25*D175+$G$26*E175+$G$27*F175+$G$28*G175+$G$29*H175+$G$30*I175+$G$31*J175+$G$32*K175+$G$33*L175+$G$34*M175+$G$35*N175+$G$36*O175+$G$37*P175+$G$38*Q175+$G$39*R175</f>
        <v>7</v>
      </c>
      <c r="H176" s="5">
        <f>$H$24*C175+$H$25*D175+$H$26*E175+$H$27*F175+$H$28*G175+$H$29*H175+$H$30*I175+$H$31*J175+$H$32*K175+$H$33*L175+$H$34*M175+$H$35*N175+$H$36*O175+$H$37*P175+$H$38*Q175+$H$39*R175</f>
        <v>-9</v>
      </c>
      <c r="I176" s="5">
        <f>$I$24*C175+$I$25*D175+$I$26*E175+$I$27*F175+$I$28*G175+$I$29*H175+$I$30*I175+$I$31*J175+$I$32*K175+$I$33*L175+$I$34*M175+$I$35*N175+$I$36*O175+$I$37*P175+$I$38*Q175+$I$39*R175</f>
        <v>-6</v>
      </c>
      <c r="J176" s="5">
        <f>$J$24*C175+$J$25*D175+$J$26*E175+$J$27*F175+$J$28*G175+$J$29*H175+$J$30*I175+$J$31*J175+$J$32*K175+$J$33*L175+$J$34*M175+$J$35*N175+$J$36*O175+$J$37*P175+$J$38*Q175+$J$39*R175</f>
        <v>-9</v>
      </c>
      <c r="K176" s="5">
        <f>$K$24*C175+$K$25*D175+$K$26*E175+$K$27*F175+$K$28*G175+$K$29*H175+$K$30*I175+$K$31*J175+$K$32*K175+$K$33*L175+$K$34*M175+$K$35*N175+$K$36*O175+$K$37*P175+$K$38*Q175+$K$39*R175</f>
        <v>-9</v>
      </c>
      <c r="L176" s="5">
        <f>$L$24*C175+$L$25*D175+$L$26*E175+$L$27*F175+$L$28*G175+$L$29*H175+$L$30*I175+$L$31*J175+$L$32*K175+$L$33*L175+$L$34*M175+$L$35*N175+$L$36*O175+$L$37*P175+$L$38*Q175+$L$39*R175</f>
        <v>-6</v>
      </c>
      <c r="M176" s="5">
        <f>$M$24*C175+$M$25*D175+$M$26*E175+$M$27*F175+$M$28*G175+$M$29*H175+$M$30*I175+$M$31*J175+$M$32*K175+$M$33*L175+$M$34*M175+$M$35*N175+$M$36*O175+$M$37*P175+$M$38*Q175+$M$39*R175</f>
        <v>-9</v>
      </c>
      <c r="N176" s="5">
        <f>$N$24*C175+$N$25*D175+$N$26*E175+$N$27*F175+$N$28*G175+$N$29*H175+$N$30*I175+$N$31*J175+$N$32*K175+$N$33*L175+$N$34*M175+$N$35*N175+$N$36*O175+$N$37*P175+$N$38*Q175+$N$39*R175</f>
        <v>7</v>
      </c>
      <c r="O176" s="5">
        <f>$O$24*C175+$O$25*D175+$O$26*E175+$O$27*F175+$O$28*G175+$O$29*H175+$O$30*I175+$O$31*J175+$O$32*K175+$O$33*L175+$O$34*M175+$O$35*N175+$O$36*O175+$O$37*P175+$O$38*Q175+$O$39*R175</f>
        <v>-6</v>
      </c>
      <c r="P176" s="5">
        <f>$P$24*C175+$P$25*D175+$P$26*E175+$P$27*F175+$P$28*G175+$P$29*H175+$P$30*I175+$P$31*J175+$P$32*K175+$P$33*L175+$P$34*M175+$P$35*N175+$P$36*O175+$P$37*P175+$P$38*Q175+$P$39*R175</f>
        <v>-9</v>
      </c>
      <c r="Q176" s="5">
        <f>$Q$24*C175+$Q$25*D175+$Q$26*E175+$Q$27*F175+$Q$28*G175+$Q$29*H175+$Q$30*I175+$Q$31*J175+$Q$32*K175+$Q$33*L175+$Q$34*M175+$Q$35*N175+$Q$36*O175+$Q$37*P175+$Q$38*Q175+$Q$39*R175</f>
        <v>7</v>
      </c>
      <c r="R176" s="18">
        <f>$R$24*C175+$R$25*D175+$R$26*E175+$R$27*F175+$R$28*G175+$R$29*H175+$R$30*I175+$R$31*J175+$R$32*K175+$R$33*L175+$R$34*M175+$R$35*N175+$R$36*O175+$R$37*P175+$R$38*Q175+$R$39*R175</f>
        <v>-9</v>
      </c>
      <c r="T176" s="8">
        <f>C177</f>
        <v>0</v>
      </c>
      <c r="U176" s="8">
        <f t="shared" ref="U176" si="126">D177</f>
        <v>1</v>
      </c>
      <c r="V176" s="8">
        <f t="shared" ref="V176" si="127">E177</f>
        <v>0</v>
      </c>
      <c r="W176" s="8">
        <f t="shared" ref="W176" si="128">F177</f>
        <v>0</v>
      </c>
      <c r="AN176" s="39"/>
    </row>
    <row r="177" spans="1:40" x14ac:dyDescent="0.15">
      <c r="A177" s="25">
        <v>16</v>
      </c>
      <c r="B177" s="25" t="s">
        <v>69</v>
      </c>
      <c r="C177" s="17">
        <f t="shared" ref="C177:Q177" si="129">C175</f>
        <v>0</v>
      </c>
      <c r="D177" s="8">
        <f t="shared" si="129"/>
        <v>1</v>
      </c>
      <c r="E177" s="8">
        <f t="shared" si="129"/>
        <v>0</v>
      </c>
      <c r="F177" s="8">
        <f t="shared" si="129"/>
        <v>0</v>
      </c>
      <c r="G177" s="8">
        <f t="shared" si="129"/>
        <v>1</v>
      </c>
      <c r="H177" s="8">
        <f t="shared" si="129"/>
        <v>0</v>
      </c>
      <c r="I177" s="8">
        <f t="shared" si="129"/>
        <v>0</v>
      </c>
      <c r="J177" s="8">
        <f t="shared" si="129"/>
        <v>0</v>
      </c>
      <c r="K177" s="8">
        <f t="shared" si="129"/>
        <v>0</v>
      </c>
      <c r="L177" s="8">
        <f t="shared" si="129"/>
        <v>0</v>
      </c>
      <c r="M177" s="8">
        <f t="shared" si="129"/>
        <v>0</v>
      </c>
      <c r="N177" s="8">
        <f t="shared" si="129"/>
        <v>1</v>
      </c>
      <c r="O177" s="8">
        <f t="shared" si="129"/>
        <v>0</v>
      </c>
      <c r="P177" s="8">
        <f t="shared" si="129"/>
        <v>0</v>
      </c>
      <c r="Q177" s="8">
        <f t="shared" si="129"/>
        <v>1</v>
      </c>
      <c r="R177" s="12">
        <f>IF(R176&gt;0, 1, IF(R176=0, R175, 0))</f>
        <v>0</v>
      </c>
      <c r="S177" s="19"/>
      <c r="T177" s="8">
        <f>G177</f>
        <v>1</v>
      </c>
      <c r="U177" s="8">
        <f t="shared" ref="U177" si="130">H177</f>
        <v>0</v>
      </c>
      <c r="V177" s="8">
        <f t="shared" ref="V177" si="131">I177</f>
        <v>0</v>
      </c>
      <c r="W177" s="8">
        <f t="shared" ref="W177" si="132">J177</f>
        <v>0</v>
      </c>
      <c r="Y177" s="33">
        <f>$C$25*C177*D177+$C$26*C177*E177+$C$27*C177*F177+$C$28*C177*G177+$C$29*C177*H177+$C$30*C177*I177+$C$31*C177*J177+$C$32*C177*K177+$C$33*C177*L177+$C$34*C177*M177+$C$35*C177*N177+$C$36*C177*O177+$C$37*C177*P177+$C$38*C177*Q177+$C$39*C177*R177</f>
        <v>0</v>
      </c>
      <c r="Z177" s="33">
        <f>$D$26*D177*E177+$D$27*D177*F177+$D$28*D177*G177+$D$29*D177*H177+$D$30*D177*I177+$D$31*D177*J177+$D$32*D177*K177+$D$33*D177*L177+$D$34*D177*M177+$D$35*D177*N177+$D$36*D177*O177+$D$37*D177*P177+$D$38*D177*Q177+$D$39*D177*R177</f>
        <v>7</v>
      </c>
      <c r="AA177" s="33">
        <f>$E$27*E177*F177+$E$28*E177*G177+$E$29*E177*H177+$E$30*E177*I177+$E$31*E177*J177+$E$32*E177*K177+$E$33*E177*L177+$E$34*E177*M177+$E$35*E177*N177+$E$36*E177*O177+$E$37*E177*P177+$E$38*E177*Q177+$E$39*E177*R177</f>
        <v>0</v>
      </c>
      <c r="AB177" s="33">
        <f>$F$28*F177*G177+$F$29*F177*H177+$F$30*F177*I177+$F$31*F177*J177+$F$32*F177*K177+$F$33*F177*L177+$F$34*F177*M177+$F$35*F177*N177+$F$36*F177*O177+$F$37*F177*P177+$F$38*F177*Q177+$F$39*F177*R177</f>
        <v>0</v>
      </c>
      <c r="AC177" s="33">
        <f>$G$29*G177*H177+$G$30*G177*I177+$G$31*G177*J177+$G$32*G177*K177+$G$33*G177*L177+$G$34*G177*M177+$G$35*G177*N177+$G$36*G177*O177+$G$37*G177*P177+$G$38*G177*Q177+$G$39*G177*R177</f>
        <v>5</v>
      </c>
      <c r="AD177" s="33">
        <f>$H$30*H177*I177+$H$31*H177*J177+$H$32*H177*K177+$H$33*H177*L177+$H$34*H177*M177+$H$35*H177*N177+$H$36*H177*O177+$H$37*H177*P177+$H$38*H177*Q177+$H$39*H177*R177</f>
        <v>0</v>
      </c>
      <c r="AE177" s="33">
        <f>$I$31*I177*J177+$I$32*I177*K177+$I$33*I177*L177+$I$34*I177*M177+$I$35*I177*N177+$I$36*I177*O177+$I$37*I177*P177+$I$38*I177*Q177+$I$39*I177*R177</f>
        <v>0</v>
      </c>
      <c r="AF177" s="33">
        <f>$J$32*J177*K177+$J$33*J177*L177+$J$34*J177*M177+$J$35*J177*N177+$J$36*J177*O177+$J$37*J177*P177+$J$38*J177*Q177+$J$39*J177*R177</f>
        <v>0</v>
      </c>
      <c r="AG177" s="33">
        <f>$K$33*K177*L177+$K$34*K177*M177+$K$35*K177*N177+$K$36*K177*O177+$K$37*K177*P177+$K$38*K177*Q177+$K$39*K177*R177</f>
        <v>0</v>
      </c>
      <c r="AH177" s="33">
        <f>$L$34*L177*M177+$L$35*L177*N177+$L$36*L177*O177+$L$37*L177*P177+$L$38*L177*Q177+$L$39*L177*R177</f>
        <v>0</v>
      </c>
      <c r="AI177" s="33">
        <f>$M$35*M177*N177+$M$36*M177*O177+$M$37*M177*P177+$M$38*M177*Q177+$M$39*M177*R177</f>
        <v>0</v>
      </c>
      <c r="AJ177" s="33">
        <f>$N$36*N177*O177+$N$37*N177*P177+$N$38*N177*Q177+$N$39*N177*R177</f>
        <v>2</v>
      </c>
      <c r="AK177" s="33">
        <f>$O$37*O177*P177+$O$38*O177*Q177+$O$39*O177*R177</f>
        <v>0</v>
      </c>
      <c r="AL177" s="33">
        <f>$P$38*P177*Q177+$P$39*P177*R177</f>
        <v>0</v>
      </c>
      <c r="AM177" s="33">
        <f>$Q$39*Q177*R177</f>
        <v>0</v>
      </c>
      <c r="AN177" s="38">
        <f>-SUM(Y177:AM177)</f>
        <v>-14</v>
      </c>
    </row>
    <row r="178" spans="1:40" x14ac:dyDescent="0.15">
      <c r="A178" s="13"/>
      <c r="B178" s="46" t="s">
        <v>105</v>
      </c>
      <c r="C178" s="21" t="s">
        <v>72</v>
      </c>
      <c r="D178" s="21" t="s">
        <v>73</v>
      </c>
      <c r="E178" s="21" t="s">
        <v>74</v>
      </c>
      <c r="F178" s="21" t="s">
        <v>75</v>
      </c>
      <c r="G178" s="21" t="s">
        <v>76</v>
      </c>
      <c r="H178" s="21" t="s">
        <v>65</v>
      </c>
      <c r="I178" s="21" t="s">
        <v>77</v>
      </c>
      <c r="J178" s="21" t="s">
        <v>78</v>
      </c>
      <c r="K178" s="21" t="s">
        <v>79</v>
      </c>
      <c r="L178" s="21" t="s">
        <v>80</v>
      </c>
      <c r="M178" s="21" t="s">
        <v>81</v>
      </c>
      <c r="N178" s="21" t="s">
        <v>82</v>
      </c>
      <c r="O178" s="21" t="s">
        <v>83</v>
      </c>
      <c r="P178" s="21" t="s">
        <v>84</v>
      </c>
      <c r="Q178" s="21" t="s">
        <v>85</v>
      </c>
      <c r="R178" s="21" t="s">
        <v>86</v>
      </c>
      <c r="T178" s="36">
        <f>K177</f>
        <v>0</v>
      </c>
      <c r="U178" s="8">
        <f t="shared" ref="U178" si="133">L177</f>
        <v>0</v>
      </c>
      <c r="V178" s="8">
        <f t="shared" ref="V178" si="134">M177</f>
        <v>0</v>
      </c>
      <c r="W178" s="8">
        <f t="shared" ref="W178" si="135">N177</f>
        <v>1</v>
      </c>
    </row>
    <row r="179" spans="1:40" x14ac:dyDescent="0.15">
      <c r="A179" s="13">
        <v>0</v>
      </c>
      <c r="B179" s="13" t="s">
        <v>69</v>
      </c>
      <c r="C179" s="11">
        <f>C177</f>
        <v>0</v>
      </c>
      <c r="D179" s="11">
        <f t="shared" ref="D179:R179" si="136">D177</f>
        <v>1</v>
      </c>
      <c r="E179" s="11">
        <f t="shared" si="136"/>
        <v>0</v>
      </c>
      <c r="F179" s="11">
        <f t="shared" si="136"/>
        <v>0</v>
      </c>
      <c r="G179" s="11">
        <f t="shared" si="136"/>
        <v>1</v>
      </c>
      <c r="H179" s="11">
        <f t="shared" si="136"/>
        <v>0</v>
      </c>
      <c r="I179" s="11">
        <f t="shared" si="136"/>
        <v>0</v>
      </c>
      <c r="J179" s="11">
        <f t="shared" si="136"/>
        <v>0</v>
      </c>
      <c r="K179" s="11">
        <f t="shared" si="136"/>
        <v>0</v>
      </c>
      <c r="L179" s="11">
        <f t="shared" si="136"/>
        <v>0</v>
      </c>
      <c r="M179" s="11">
        <f t="shared" si="136"/>
        <v>0</v>
      </c>
      <c r="N179" s="11">
        <f t="shared" si="136"/>
        <v>1</v>
      </c>
      <c r="O179" s="11">
        <f t="shared" si="136"/>
        <v>0</v>
      </c>
      <c r="P179" s="11">
        <f t="shared" si="136"/>
        <v>0</v>
      </c>
      <c r="Q179" s="11">
        <f t="shared" si="136"/>
        <v>1</v>
      </c>
      <c r="R179" s="11">
        <f t="shared" si="136"/>
        <v>0</v>
      </c>
      <c r="T179" s="8">
        <f>O177</f>
        <v>0</v>
      </c>
      <c r="U179" s="8">
        <f t="shared" ref="U179" si="137">P177</f>
        <v>0</v>
      </c>
      <c r="V179" s="8">
        <f t="shared" ref="V179" si="138">Q177</f>
        <v>1</v>
      </c>
      <c r="W179" s="8">
        <f t="shared" ref="W179" si="139">R177</f>
        <v>0</v>
      </c>
    </row>
  </sheetData>
  <mergeCells count="21">
    <mergeCell ref="AN42:AO42"/>
    <mergeCell ref="H7:J7"/>
    <mergeCell ref="T42:W42"/>
    <mergeCell ref="T73:W73"/>
    <mergeCell ref="A2:J2"/>
    <mergeCell ref="B4:F4"/>
    <mergeCell ref="C6:F6"/>
    <mergeCell ref="C13:F13"/>
    <mergeCell ref="C22:R22"/>
    <mergeCell ref="A15:A18"/>
    <mergeCell ref="G14:H14"/>
    <mergeCell ref="I13:R20"/>
    <mergeCell ref="C41:R41"/>
    <mergeCell ref="J8:K8"/>
    <mergeCell ref="J9:K9"/>
    <mergeCell ref="T107:W107"/>
    <mergeCell ref="T175:W175"/>
    <mergeCell ref="T141:W141"/>
    <mergeCell ref="J10:K10"/>
    <mergeCell ref="J11:K11"/>
    <mergeCell ref="M7:Q12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2015-07-29T07:39:31Z</dcterms:created>
  <dcterms:modified xsi:type="dcterms:W3CDTF">2015-09-16T02:52:23Z</dcterms:modified>
</cp:coreProperties>
</file>